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事業者" sheetId="1" r:id="rId1"/>
    <sheet name="Sheet3" sheetId="2" r:id="rId2"/>
  </sheets>
  <definedNames/>
  <calcPr fullCalcOnLoad="1"/>
</workbook>
</file>

<file path=xl/sharedStrings.xml><?xml version="1.0" encoding="utf-8"?>
<sst xmlns="http://schemas.openxmlformats.org/spreadsheetml/2006/main" count="179" uniqueCount="143">
  <si>
    <t>①</t>
  </si>
  <si>
    <t>③</t>
  </si>
  <si>
    <t>⑤</t>
  </si>
  <si>
    <t>⑥</t>
  </si>
  <si>
    <t>⑦</t>
  </si>
  <si>
    <t>⑧</t>
  </si>
  <si>
    <t>⑨</t>
  </si>
  <si>
    <t>⑩</t>
  </si>
  <si>
    <t>⑪</t>
  </si>
  <si>
    <t>⑫</t>
  </si>
  <si>
    <t>⑬</t>
  </si>
  <si>
    <t>⑮</t>
  </si>
  <si>
    <t>⑯</t>
  </si>
  <si>
    <t>チェック項目</t>
  </si>
  <si>
    <t>はい</t>
  </si>
  <si>
    <t>合計</t>
  </si>
  <si>
    <t>環境・体制整備</t>
  </si>
  <si>
    <t>子どもや保護者からの苦情について、対応の体制を</t>
  </si>
  <si>
    <t>⑱</t>
  </si>
  <si>
    <t>⑲</t>
  </si>
  <si>
    <t>⑳</t>
  </si>
  <si>
    <t>㉑</t>
  </si>
  <si>
    <t>㉒</t>
  </si>
  <si>
    <t>㉓</t>
  </si>
  <si>
    <t>㉔</t>
  </si>
  <si>
    <t>㉕</t>
  </si>
  <si>
    <t>㉖</t>
  </si>
  <si>
    <t>㉗</t>
  </si>
  <si>
    <t>㉘</t>
  </si>
  <si>
    <t>㉙</t>
  </si>
  <si>
    <t>㉚</t>
  </si>
  <si>
    <t>㉛</t>
  </si>
  <si>
    <t>㉜</t>
  </si>
  <si>
    <t>㉝</t>
  </si>
  <si>
    <t>㉞</t>
  </si>
  <si>
    <t>㊱</t>
  </si>
  <si>
    <t>㊲</t>
  </si>
  <si>
    <t>㊳</t>
  </si>
  <si>
    <t>㊴</t>
  </si>
  <si>
    <t>㊵</t>
  </si>
  <si>
    <t>㊶</t>
  </si>
  <si>
    <t>㊷</t>
  </si>
  <si>
    <t>㊸</t>
  </si>
  <si>
    <t>⑭</t>
  </si>
  <si>
    <t>⑰</t>
  </si>
  <si>
    <t>事業者向け 放課後等デイサービス自己評価表</t>
  </si>
  <si>
    <t>チェック項目</t>
  </si>
  <si>
    <t>どちらともいえない</t>
  </si>
  <si>
    <t>いいえ</t>
  </si>
  <si>
    <t xml:space="preserve"> 職員の配置数は適切であるか</t>
  </si>
  <si>
    <t>②</t>
  </si>
  <si>
    <t>業務改善</t>
  </si>
  <si>
    <t>④</t>
  </si>
  <si>
    <t>適切な支援の提供</t>
  </si>
  <si>
    <t>子どもの適応行動の状況を図るために、標準化されたアセスメントツールを使用しているか</t>
  </si>
  <si>
    <t>活動プログラムの立案をチームで行っているか</t>
  </si>
  <si>
    <t>活動プログラムが固定化しないよう工夫しているか</t>
  </si>
  <si>
    <t>平日、休日、長期休暇に応じて、課題をきめ細やかに設定して支援しているか</t>
  </si>
  <si>
    <t>子どもの状況に応じて、個別活動と集団活動を適宜組み合わせて放課後等デイサービス計画を作成しているか</t>
  </si>
  <si>
    <t>定期的にモニタリングを行い、放課後等デイサービス計画の見直しの必要性を判断しているか</t>
  </si>
  <si>
    <t>障害児相談支援事業所のサービス担当者会議にその子どもの状況に精通した最もふさわしい者が参画しているか</t>
  </si>
  <si>
    <t>医療的ケアが必要な子どもを受け入れる場合は、子どもの主治医等と連絡体制を整えているか</t>
  </si>
  <si>
    <t>就学前に利用していた保育所や幼稚園、認定こども園、児童発達支援事業所等との間で情報共有と相互理解に努めているか</t>
  </si>
  <si>
    <t>児童発達支援センターや発達障害者支援センター等の専門機関と連携し、助言や研修を受けているか</t>
  </si>
  <si>
    <t>保護者の対応力の向上を図る観点から、保護者に対してペアレント･トレーニング等の支援を行っているか</t>
  </si>
  <si>
    <t>保護者への説明責任等</t>
  </si>
  <si>
    <t>運営規程、支援の内容、利用者負担等について丁寧な説明を行っているか</t>
  </si>
  <si>
    <t>保護者からの子育ての悩み等に対する相談に適切に応じ、必要な助言と支援を行っているか</t>
  </si>
  <si>
    <t>父母の会の活動を支援したり、保護者会等を開催する等により、保護者同士の連携を支援しているか</t>
  </si>
  <si>
    <t>定期的に会報等を発行し、活動概要や行事予定、連絡体制等の情報を子どもや保護者に対して発信しているか</t>
  </si>
  <si>
    <t>㉟</t>
  </si>
  <si>
    <t>個人情報に十分注意しているか</t>
  </si>
  <si>
    <t>非常時等の対応</t>
  </si>
  <si>
    <t>非常災害の発生に備え、定期的に避難、救出その他必要な訓練を行っているか</t>
  </si>
  <si>
    <t>どのような場合にやむを得ず身体拘束を行うかについて、組織的に決定し、子どもや保護者に事前に十分に説明し了解を得た上で、放課後等デイサービス計画に記載しているか</t>
  </si>
  <si>
    <t>食物アレルギーのある子どもについて、医師の指示書に基づく対応がされているか</t>
  </si>
  <si>
    <t>ドリーム１</t>
  </si>
  <si>
    <t>ドリーム２</t>
  </si>
  <si>
    <t>中央３</t>
  </si>
  <si>
    <t>合計</t>
  </si>
  <si>
    <t>回答無</t>
  </si>
  <si>
    <t xml:space="preserve"> 改善目標、工夫している点など　　　　　　①ドリーム１・②ドリーム２・③いずみ中央３</t>
  </si>
  <si>
    <t>事業所の設備等について、バリアフリー化の配慮が</t>
  </si>
  <si>
    <t>適切になされているか</t>
  </si>
  <si>
    <t>業務改善を進めるためのPDCA サイクル（目標設定</t>
  </si>
  <si>
    <t>と振り返り）に、広く職員が参画しているか</t>
  </si>
  <si>
    <t>保護者等向け評価表を活用する等によりアンケート</t>
  </si>
  <si>
    <t>調査を実施して保護者等の意向等を把握し、業務改善につなげているか</t>
  </si>
  <si>
    <t>この自己評価の結果を、事業所の会報やホーム</t>
  </si>
  <si>
    <t>ページ等で公開しているか</t>
  </si>
  <si>
    <t>第三者による外部評価を行い、評価結果を業務</t>
  </si>
  <si>
    <t>改善につなげているか</t>
  </si>
  <si>
    <t>職員の資質の向上を行うために、研修の機会を確保</t>
  </si>
  <si>
    <t>しているか</t>
  </si>
  <si>
    <t>支援終了後には、職員間で必ず打合せをし、その日</t>
  </si>
  <si>
    <t>行われた支援の振り返りを行い､気付いた点等を</t>
  </si>
  <si>
    <t>共有しているか</t>
  </si>
  <si>
    <t>ガイドラインの総則の基本活動を複数組み合わせて</t>
  </si>
  <si>
    <t>支援を行っているか</t>
  </si>
  <si>
    <t>学校を卒業し、放課後等デイサービス事業所から</t>
  </si>
  <si>
    <t>障害福祉サービス事業所等へ移行する場合、それまでの支援内容等の情報を提供する等しているか</t>
  </si>
  <si>
    <t>放課後児童クラブや児童館との交流や、障害のない</t>
  </si>
  <si>
    <t>子どもと活動する機会があるか</t>
  </si>
  <si>
    <t>日頃から子どもの状況を保護者と伝え合い、</t>
  </si>
  <si>
    <t>子どもの発達の状況や課題について共通理解を持っているか</t>
  </si>
  <si>
    <t>整備するとともに、子どもや保護者に周知し、苦情があった場合に迅速かつ適切に対応しているか</t>
  </si>
  <si>
    <t>障害のある子どもや保護者との意思の疎通や情報</t>
  </si>
  <si>
    <t>伝達のための配慮をしているか</t>
  </si>
  <si>
    <t>事業所の行事に地域住民を招待する等地域に</t>
  </si>
  <si>
    <t>開かれた事業運営を図っているか</t>
  </si>
  <si>
    <t>緊急時対応マニュアル、防犯マニュアル、感染症</t>
  </si>
  <si>
    <t>対応マニュアルを策定し、職員や保護者に周知</t>
  </si>
  <si>
    <t>ヒヤリハット事例集を作成して事業所内で共有</t>
  </si>
  <si>
    <t>いるか</t>
  </si>
  <si>
    <t>日々の支援に関して正しく記録をとることを</t>
  </si>
  <si>
    <t>徹底し、支援の検証・改善につなげているか</t>
  </si>
  <si>
    <t>（地域自立支援）協議会等へ積極的に参加して</t>
  </si>
  <si>
    <t>虐待を防止するため、職員の研修機会を確保</t>
  </si>
  <si>
    <t>する等、適切な対応をしているか</t>
  </si>
  <si>
    <t>関係機関や保護者との連携</t>
  </si>
  <si>
    <t>利用定員が指導訓練室等スペースとの関係で適切で</t>
  </si>
  <si>
    <t>あるか</t>
  </si>
  <si>
    <t>学校との情報共有（年間計画・行事予定等の交換、</t>
  </si>
  <si>
    <t>子どもの下校時刻の確認等）、連絡調整（送迎時の対応、トラブル発生時の連絡）を適切に行っているか</t>
  </si>
  <si>
    <t>支援開始前には職員間で必ず打合せをし、その日</t>
  </si>
  <si>
    <t>行われる支援の内容や役割分担について確認して</t>
  </si>
  <si>
    <t>いるか</t>
  </si>
  <si>
    <t>関係機関や保護者　　　　　　との連携</t>
  </si>
  <si>
    <t>サービス計画を作成しているか</t>
  </si>
  <si>
    <t>アセスメントを適切に行い、子どもと保護者のニーズや課題を客観的に分析した上で、放課後等デイ</t>
  </si>
  <si>
    <t>②2Ｆを利用したり、グループに分け、外組、室内組を分けている</t>
  </si>
  <si>
    <t>②外に出さなければゴチャゴチャしているので、ドライブ組と室内組を作り、雨の日など対応している</t>
  </si>
  <si>
    <t>②パートが少なく、子ども全員を外遊びに連れていけない</t>
  </si>
  <si>
    <t>①なるべく1Ｆで過ごすようにしている</t>
  </si>
  <si>
    <t>③わからない</t>
  </si>
  <si>
    <t>③デイサービス計画書の内容を知らないのでわからない</t>
  </si>
  <si>
    <t>③パート職員は当日活動の振り返りができないので、工夫したい</t>
  </si>
  <si>
    <t>③記録を見たことがないのでわからない</t>
  </si>
  <si>
    <t>③年間研修や研修のあっせんect</t>
  </si>
  <si>
    <t>③わからない</t>
  </si>
  <si>
    <t>③ガイドラインの総則を知らない</t>
  </si>
  <si>
    <t>受け入れなし</t>
  </si>
  <si>
    <t>ドリーム5枚 ・ ドリーム7枚 ・ いずみ中央9枚　回収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</si>
</sst>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8"/>
      <name val="AR P丸ゴシック体M"/>
      <family val="3"/>
    </font>
    <font>
      <sz val="11"/>
      <color indexed="8"/>
      <name val="HG丸ｺﾞｼｯｸM-PRO"/>
      <family val="3"/>
    </font>
    <font>
      <b/>
      <sz val="16"/>
      <color indexed="8"/>
      <name val="HG丸ｺﾞｼｯｸM-PRO"/>
      <family val="3"/>
    </font>
    <font>
      <sz val="5"/>
      <color indexed="8"/>
      <name val="HG丸ｺﾞｼｯｸM-PRO"/>
      <family val="3"/>
    </font>
    <font>
      <sz val="6"/>
      <color indexed="8"/>
      <name val="HG丸ｺﾞｼｯｸM-PRO"/>
      <family val="3"/>
    </font>
    <font>
      <sz val="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 P丸ゴシック体M"/>
      <family val="3"/>
    </font>
    <font>
      <sz val="11"/>
      <color theme="1"/>
      <name val="HG丸ｺﾞｼｯｸM-PRO"/>
      <family val="3"/>
    </font>
    <font>
      <b/>
      <sz val="16"/>
      <color theme="1"/>
      <name val="HG丸ｺﾞｼｯｸM-PRO"/>
      <family val="3"/>
    </font>
    <font>
      <sz val="5"/>
      <color theme="1"/>
      <name val="HG丸ｺﾞｼｯｸM-PRO"/>
      <family val="3"/>
    </font>
    <font>
      <sz val="6"/>
      <color theme="1"/>
      <name val="HG丸ｺﾞｼｯｸM-PRO"/>
      <family val="3"/>
    </font>
    <font>
      <sz val="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bottom style="hair"/>
    </border>
    <border>
      <left style="hair"/>
      <right style="hair"/>
      <top style="hair"/>
      <bottom style="thin"/>
    </border>
    <border>
      <left style="thin"/>
      <right/>
      <top style="thin"/>
      <bottom style="hair"/>
    </border>
    <border>
      <left style="thin"/>
      <right/>
      <top style="hair"/>
      <bottom style="hair"/>
    </border>
    <border>
      <left/>
      <right/>
      <top/>
      <bottom style="hair"/>
    </border>
    <border>
      <left/>
      <right/>
      <top style="hair"/>
      <bottom style="hair"/>
    </border>
    <border>
      <left/>
      <right style="double"/>
      <top/>
      <bottom style="hair"/>
    </border>
    <border>
      <left/>
      <right style="double"/>
      <top style="hair"/>
      <bottom style="hair"/>
    </border>
    <border>
      <left style="thin"/>
      <right style="hair"/>
      <top style="hair"/>
      <bottom style="thin"/>
    </border>
    <border>
      <left style="hair"/>
      <right style="thin"/>
      <top style="hair"/>
      <bottom style="thin"/>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hair"/>
      <right/>
      <top style="hair"/>
      <bottom style="thin"/>
    </border>
    <border>
      <left style="hair"/>
      <right/>
      <top/>
      <bottom style="hair"/>
    </border>
    <border>
      <left style="hair"/>
      <right/>
      <top style="hair"/>
      <bottom style="hair"/>
    </border>
    <border>
      <left/>
      <right style="hair"/>
      <top style="hair"/>
      <bottom style="thin"/>
    </border>
    <border>
      <left/>
      <right style="hair"/>
      <top/>
      <bottom style="hair"/>
    </border>
    <border>
      <left/>
      <right style="hair"/>
      <top style="hair"/>
      <bottom style="hair"/>
    </border>
    <border>
      <left style="dashed"/>
      <right style="hair"/>
      <top style="hair"/>
      <bottom style="thin"/>
    </border>
    <border>
      <left style="hair"/>
      <right style="dashed"/>
      <top style="hair"/>
      <bottom style="thin"/>
    </border>
    <border>
      <left style="dashed"/>
      <right style="hair"/>
      <top/>
      <bottom style="hair"/>
    </border>
    <border>
      <left style="hair"/>
      <right style="dashed"/>
      <top/>
      <bottom style="hair"/>
    </border>
    <border>
      <left style="dashed"/>
      <right style="hair"/>
      <top style="hair"/>
      <bottom style="hair"/>
    </border>
    <border>
      <left style="hair"/>
      <right style="dashed"/>
      <top style="hair"/>
      <bottom style="hair"/>
    </border>
    <border>
      <left style="thin"/>
      <right/>
      <top style="hair"/>
      <bottom/>
    </border>
    <border>
      <left/>
      <right/>
      <top style="hair"/>
      <bottom/>
    </border>
    <border>
      <left style="thin"/>
      <right style="hair"/>
      <top style="hair"/>
      <bottom/>
    </border>
    <border>
      <left style="hair"/>
      <right style="hair"/>
      <top style="hair"/>
      <bottom/>
    </border>
    <border>
      <left style="hair"/>
      <right/>
      <top style="hair"/>
      <bottom/>
    </border>
    <border>
      <left style="dashed"/>
      <right style="hair"/>
      <top style="hair"/>
      <bottom/>
    </border>
    <border>
      <left style="hair"/>
      <right style="dashed"/>
      <top style="hair"/>
      <bottom/>
    </border>
    <border>
      <left/>
      <right style="hair"/>
      <top style="hair"/>
      <bottom/>
    </border>
    <border>
      <left style="hair"/>
      <right style="thin"/>
      <top style="hair"/>
      <bottom/>
    </border>
    <border>
      <left style="thin"/>
      <right/>
      <top/>
      <bottom style="hair"/>
    </border>
    <border>
      <left style="thin"/>
      <right/>
      <top/>
      <bottom/>
    </border>
    <border>
      <left style="thin"/>
      <right style="hair"/>
      <top/>
      <bottom/>
    </border>
    <border>
      <left style="hair"/>
      <right style="hair"/>
      <top/>
      <bottom/>
    </border>
    <border>
      <left style="hair"/>
      <right/>
      <top/>
      <bottom/>
    </border>
    <border>
      <left style="dashed"/>
      <right style="hair"/>
      <top/>
      <bottom/>
    </border>
    <border>
      <left style="hair"/>
      <right style="dashed"/>
      <top/>
      <bottom/>
    </border>
    <border>
      <left/>
      <right style="hair"/>
      <top/>
      <bottom/>
    </border>
    <border>
      <left style="hair"/>
      <right style="thin"/>
      <top/>
      <bottom/>
    </border>
    <border>
      <left/>
      <right style="double"/>
      <top style="hair"/>
      <bottom/>
    </border>
    <border>
      <left style="thin"/>
      <right style="double"/>
      <top/>
      <bottom style="hair"/>
    </border>
    <border>
      <left style="thin"/>
      <right style="double"/>
      <top style="hair"/>
      <bottom/>
    </border>
    <border>
      <left/>
      <right style="double"/>
      <top/>
      <bottom/>
    </border>
    <border>
      <left/>
      <right/>
      <top style="thin"/>
      <bottom style="hair"/>
    </border>
    <border>
      <left style="thin"/>
      <right style="hair"/>
      <top style="thin"/>
      <bottom style="hair"/>
    </border>
    <border>
      <left style="hair"/>
      <right style="hair"/>
      <top style="thin"/>
      <bottom style="hair"/>
    </border>
    <border>
      <left style="hair"/>
      <right/>
      <top style="thin"/>
      <bottom style="hair"/>
    </border>
    <border>
      <left style="dashed"/>
      <right style="hair"/>
      <top style="thin"/>
      <bottom style="hair"/>
    </border>
    <border>
      <left style="hair"/>
      <right style="dashed"/>
      <top style="thin"/>
      <bottom style="hair"/>
    </border>
    <border>
      <left/>
      <right style="hair"/>
      <top style="thin"/>
      <bottom style="hair"/>
    </border>
    <border>
      <left style="hair"/>
      <right style="thin"/>
      <top style="thin"/>
      <bottom style="hair"/>
    </border>
    <border>
      <left/>
      <right style="double"/>
      <top style="thin"/>
      <bottom style="hair"/>
    </border>
    <border>
      <left style="thin"/>
      <right style="double"/>
      <top/>
      <bottom/>
    </border>
    <border>
      <left style="thin"/>
      <right/>
      <top style="thin"/>
      <bottom/>
    </border>
    <border>
      <left/>
      <right/>
      <top style="thin"/>
      <bottom/>
    </border>
    <border>
      <left style="thin"/>
      <right style="hair"/>
      <top style="thin"/>
      <bottom/>
    </border>
    <border>
      <left style="hair"/>
      <right style="hair"/>
      <top style="thin"/>
      <bottom/>
    </border>
    <border>
      <left style="hair"/>
      <right/>
      <top style="thin"/>
      <bottom/>
    </border>
    <border>
      <left style="dashed"/>
      <right style="hair"/>
      <top style="thin"/>
      <bottom/>
    </border>
    <border>
      <left style="hair"/>
      <right style="dashed"/>
      <top style="thin"/>
      <bottom/>
    </border>
    <border>
      <left/>
      <right style="hair"/>
      <top style="thin"/>
      <bottom/>
    </border>
    <border>
      <left style="hair"/>
      <right style="thin"/>
      <top style="thin"/>
      <bottom/>
    </border>
    <border>
      <left style="thin"/>
      <right style="double"/>
      <top style="thin"/>
      <bottom/>
    </border>
    <border>
      <left style="thin"/>
      <right/>
      <top/>
      <bottom style="thin"/>
    </border>
    <border>
      <left/>
      <right/>
      <top/>
      <bottom style="thin"/>
    </border>
    <border>
      <left style="thin"/>
      <right style="hair"/>
      <top/>
      <bottom style="thin"/>
    </border>
    <border>
      <left style="hair"/>
      <right style="hair"/>
      <top/>
      <bottom style="thin"/>
    </border>
    <border>
      <left style="hair"/>
      <right/>
      <top/>
      <bottom style="thin"/>
    </border>
    <border>
      <left style="dashed"/>
      <right style="hair"/>
      <top/>
      <bottom style="thin"/>
    </border>
    <border>
      <left style="hair"/>
      <right style="dashed"/>
      <top/>
      <bottom style="thin"/>
    </border>
    <border>
      <left/>
      <right style="hair"/>
      <top/>
      <bottom style="thin"/>
    </border>
    <border>
      <left style="hair"/>
      <right style="thin"/>
      <top/>
      <bottom style="thin"/>
    </border>
    <border>
      <left/>
      <right style="double"/>
      <top/>
      <bottom style="thin"/>
    </border>
    <border>
      <left style="thin"/>
      <right/>
      <top/>
      <bottom style="double"/>
    </border>
    <border>
      <left/>
      <right/>
      <top/>
      <bottom style="double"/>
    </border>
    <border>
      <left style="thin"/>
      <right style="hair"/>
      <top/>
      <bottom style="double"/>
    </border>
    <border>
      <left style="hair"/>
      <right style="hair"/>
      <top/>
      <bottom style="double"/>
    </border>
    <border>
      <left style="hair"/>
      <right/>
      <top/>
      <bottom style="double"/>
    </border>
    <border>
      <left style="dashed"/>
      <right style="hair"/>
      <top/>
      <bottom style="double"/>
    </border>
    <border>
      <left style="hair"/>
      <right style="dashed"/>
      <top/>
      <bottom style="double"/>
    </border>
    <border>
      <left/>
      <right style="hair"/>
      <top/>
      <bottom style="double"/>
    </border>
    <border>
      <left style="hair"/>
      <right style="thin"/>
      <top/>
      <bottom style="double"/>
    </border>
    <border>
      <left/>
      <right style="double"/>
      <top/>
      <bottom style="double"/>
    </border>
    <border>
      <left style="thin"/>
      <right/>
      <top style="dotted"/>
      <bottom style="hair"/>
    </border>
    <border>
      <left/>
      <right/>
      <top style="dotted"/>
      <bottom style="hair"/>
    </border>
    <border>
      <left style="thin"/>
      <right style="hair"/>
      <top style="dotted"/>
      <bottom style="hair"/>
    </border>
    <border>
      <left style="hair"/>
      <right style="hair"/>
      <top style="dotted"/>
      <bottom style="hair"/>
    </border>
    <border>
      <left style="hair"/>
      <right/>
      <top style="dotted"/>
      <bottom style="hair"/>
    </border>
    <border>
      <left style="dashed"/>
      <right style="hair"/>
      <top style="dotted"/>
      <bottom style="hair"/>
    </border>
    <border>
      <left style="hair"/>
      <right style="dashed"/>
      <top style="dotted"/>
      <bottom style="hair"/>
    </border>
    <border>
      <left/>
      <right style="hair"/>
      <top style="dotted"/>
      <bottom style="hair"/>
    </border>
    <border>
      <left style="hair"/>
      <right style="thin"/>
      <top style="dotted"/>
      <bottom style="hair"/>
    </border>
    <border>
      <left/>
      <right style="double"/>
      <top style="dotted"/>
      <bottom style="hair"/>
    </border>
    <border>
      <left style="thin"/>
      <right/>
      <top/>
      <bottom style="dotted"/>
    </border>
    <border>
      <left/>
      <right/>
      <top/>
      <bottom style="dotted"/>
    </border>
    <border>
      <left style="thin"/>
      <right style="hair"/>
      <top/>
      <bottom style="dotted"/>
    </border>
    <border>
      <left style="hair"/>
      <right style="hair"/>
      <top/>
      <bottom style="dotted"/>
    </border>
    <border>
      <left style="hair"/>
      <right/>
      <top/>
      <bottom style="dotted"/>
    </border>
    <border>
      <left style="dashed"/>
      <right style="hair"/>
      <top/>
      <bottom style="dotted"/>
    </border>
    <border>
      <left style="hair"/>
      <right style="dashed"/>
      <top/>
      <bottom style="dotted"/>
    </border>
    <border>
      <left/>
      <right style="hair"/>
      <top/>
      <bottom style="dotted"/>
    </border>
    <border>
      <left style="hair"/>
      <right style="thin"/>
      <top/>
      <bottom style="dotted"/>
    </border>
    <border>
      <left/>
      <right style="double"/>
      <top/>
      <bottom style="dotted"/>
    </border>
    <border>
      <left style="thin"/>
      <right/>
      <top style="hair"/>
      <bottom style="dotted"/>
    </border>
    <border>
      <left/>
      <right/>
      <top style="hair"/>
      <bottom style="dotted"/>
    </border>
    <border>
      <left style="thin"/>
      <right style="hair"/>
      <top style="hair"/>
      <bottom style="dotted"/>
    </border>
    <border>
      <left style="hair"/>
      <right style="hair"/>
      <top style="hair"/>
      <bottom style="dotted"/>
    </border>
    <border>
      <left style="hair"/>
      <right/>
      <top style="hair"/>
      <bottom style="dotted"/>
    </border>
    <border>
      <left style="dashed"/>
      <right style="hair"/>
      <top style="hair"/>
      <bottom style="dotted"/>
    </border>
    <border>
      <left style="hair"/>
      <right style="dashed"/>
      <top style="hair"/>
      <bottom style="dotted"/>
    </border>
    <border>
      <left/>
      <right style="hair"/>
      <top style="hair"/>
      <bottom style="dotted"/>
    </border>
    <border>
      <left style="hair"/>
      <right style="thin"/>
      <top style="hair"/>
      <bottom style="dotted"/>
    </border>
    <border>
      <left/>
      <right style="double"/>
      <top style="thin"/>
      <bottom/>
    </border>
    <border>
      <left style="thin"/>
      <right style="double"/>
      <top style="thin"/>
      <bottom style="hair"/>
    </border>
    <border>
      <left style="thin"/>
      <right style="double"/>
      <top style="dotted"/>
      <bottom/>
    </border>
    <border>
      <left style="double"/>
      <right style="thin"/>
      <top/>
      <bottom style="thin"/>
    </border>
    <border>
      <left/>
      <right/>
      <top style="double"/>
      <bottom/>
    </border>
    <border>
      <left style="double"/>
      <right/>
      <top style="thin"/>
      <bottom style="hair"/>
    </border>
    <border>
      <left style="double"/>
      <right/>
      <top style="hair"/>
      <bottom style="hair"/>
    </border>
    <border>
      <left style="double"/>
      <right/>
      <top style="hair"/>
      <bottom style="thin"/>
    </border>
    <border>
      <left/>
      <right style="hair"/>
      <top style="double"/>
      <bottom style="hair"/>
    </border>
    <border>
      <left style="hair"/>
      <right style="hair"/>
      <top style="double"/>
      <bottom style="hair"/>
    </border>
    <border>
      <left style="hair"/>
      <right/>
      <top style="double"/>
      <bottom style="hair"/>
    </border>
    <border>
      <left style="dashed"/>
      <right style="hair"/>
      <top style="double"/>
      <bottom style="hair"/>
    </border>
    <border>
      <left style="hair"/>
      <right style="thin"/>
      <top style="double"/>
      <bottom style="hair"/>
    </border>
    <border>
      <left/>
      <right style="double"/>
      <top style="double"/>
      <bottom style="hair"/>
    </border>
    <border>
      <left/>
      <right style="double"/>
      <top style="hair"/>
      <bottom style="thin"/>
    </border>
    <border>
      <left style="double"/>
      <right/>
      <top style="thin"/>
      <bottom/>
    </border>
    <border>
      <left style="double"/>
      <right/>
      <top/>
      <bottom/>
    </border>
    <border>
      <left style="double"/>
      <right/>
      <top/>
      <bottom style="double"/>
    </border>
    <border>
      <left style="double"/>
      <right/>
      <top/>
      <bottom style="hair"/>
    </border>
    <border>
      <left style="double"/>
      <right/>
      <top style="hair"/>
      <bottom style="double"/>
    </border>
    <border>
      <left style="double"/>
      <right style="hair"/>
      <top style="double"/>
      <bottom style="hair"/>
    </border>
    <border>
      <left style="double"/>
      <right style="hair"/>
      <top style="hair"/>
      <bottom style="thin"/>
    </border>
    <border>
      <left style="thin"/>
      <right style="hair"/>
      <top style="double"/>
      <bottom style="hair"/>
    </border>
    <border>
      <left style="double"/>
      <right style="thin"/>
      <top style="thin"/>
      <bottom/>
    </border>
    <border>
      <left style="double"/>
      <right style="thin"/>
      <top/>
      <bottom/>
    </border>
    <border>
      <left style="hair"/>
      <right style="dashed"/>
      <top style="double"/>
      <bottom style="hair"/>
    </border>
    <border>
      <left style="double"/>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8">
    <xf numFmtId="0" fontId="0" fillId="0" borderId="0" xfId="0" applyFont="1" applyAlignment="1">
      <alignment vertical="center"/>
    </xf>
    <xf numFmtId="0" fontId="41" fillId="0" borderId="0" xfId="0" applyFont="1" applyFill="1" applyAlignment="1">
      <alignment vertical="top" wrapText="1"/>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top"/>
    </xf>
    <xf numFmtId="0" fontId="42" fillId="0" borderId="10" xfId="0" applyFont="1" applyBorder="1" applyAlignment="1">
      <alignment vertical="top"/>
    </xf>
    <xf numFmtId="0" fontId="42" fillId="0" borderId="11" xfId="0" applyFont="1" applyBorder="1" applyAlignment="1">
      <alignment vertical="top"/>
    </xf>
    <xf numFmtId="0" fontId="44" fillId="0" borderId="12" xfId="0" applyFont="1" applyBorder="1" applyAlignment="1">
      <alignment horizontal="center" vertical="center"/>
    </xf>
    <xf numFmtId="0" fontId="45" fillId="0" borderId="12" xfId="0" applyFont="1" applyBorder="1" applyAlignment="1">
      <alignment horizontal="center" vertical="center"/>
    </xf>
    <xf numFmtId="0" fontId="42" fillId="0" borderId="13" xfId="0" applyFont="1" applyBorder="1" applyAlignment="1">
      <alignment vertical="top"/>
    </xf>
    <xf numFmtId="0" fontId="42" fillId="0" borderId="14" xfId="0" applyFont="1" applyBorder="1" applyAlignment="1">
      <alignment vertical="top"/>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44" fillId="0" borderId="19" xfId="0" applyFont="1" applyBorder="1" applyAlignment="1">
      <alignment horizontal="center" vertical="center"/>
    </xf>
    <xf numFmtId="0" fontId="45" fillId="0" borderId="20" xfId="0" applyFont="1" applyBorder="1" applyAlignment="1">
      <alignment horizontal="center" vertical="center"/>
    </xf>
    <xf numFmtId="0" fontId="42" fillId="0" borderId="21" xfId="0" applyFont="1" applyBorder="1" applyAlignment="1">
      <alignment vertical="top"/>
    </xf>
    <xf numFmtId="0" fontId="42" fillId="0" borderId="22" xfId="0" applyFont="1" applyBorder="1" applyAlignment="1">
      <alignment vertical="top"/>
    </xf>
    <xf numFmtId="0" fontId="42" fillId="0" borderId="23" xfId="0" applyFont="1" applyBorder="1" applyAlignment="1">
      <alignment vertical="top"/>
    </xf>
    <xf numFmtId="0" fontId="42" fillId="0" borderId="24" xfId="0" applyFont="1" applyBorder="1" applyAlignment="1">
      <alignment vertical="top"/>
    </xf>
    <xf numFmtId="0" fontId="45" fillId="0" borderId="25" xfId="0" applyFont="1" applyBorder="1" applyAlignment="1">
      <alignment horizontal="center" vertical="center"/>
    </xf>
    <xf numFmtId="0" fontId="42" fillId="0" borderId="26" xfId="0" applyFont="1" applyBorder="1" applyAlignment="1">
      <alignment vertical="top"/>
    </xf>
    <xf numFmtId="0" fontId="42" fillId="0" borderId="27" xfId="0" applyFont="1" applyBorder="1" applyAlignment="1">
      <alignment vertical="top"/>
    </xf>
    <xf numFmtId="0" fontId="44" fillId="0" borderId="28" xfId="0" applyFont="1" applyBorder="1" applyAlignment="1">
      <alignment horizontal="center" vertical="center"/>
    </xf>
    <xf numFmtId="0" fontId="42" fillId="0" borderId="29" xfId="0" applyFont="1" applyBorder="1" applyAlignment="1">
      <alignment vertical="top"/>
    </xf>
    <xf numFmtId="0" fontId="42" fillId="0" borderId="30" xfId="0" applyFont="1" applyBorder="1" applyAlignment="1">
      <alignment vertical="top"/>
    </xf>
    <xf numFmtId="0" fontId="44" fillId="0" borderId="31" xfId="0" applyFont="1" applyBorder="1" applyAlignment="1">
      <alignment horizontal="center" vertical="center"/>
    </xf>
    <xf numFmtId="0" fontId="45" fillId="0" borderId="32" xfId="0" applyFont="1" applyBorder="1" applyAlignment="1">
      <alignment horizontal="center" vertical="center"/>
    </xf>
    <xf numFmtId="0" fontId="42" fillId="0" borderId="33" xfId="0" applyFont="1" applyBorder="1" applyAlignment="1">
      <alignment vertical="top"/>
    </xf>
    <xf numFmtId="0" fontId="42" fillId="0" borderId="34" xfId="0" applyFont="1" applyBorder="1" applyAlignment="1">
      <alignment vertical="top"/>
    </xf>
    <xf numFmtId="0" fontId="42" fillId="0" borderId="35" xfId="0" applyFont="1" applyBorder="1" applyAlignment="1">
      <alignment vertical="top"/>
    </xf>
    <xf numFmtId="0" fontId="42" fillId="0" borderId="36" xfId="0" applyFont="1" applyBorder="1" applyAlignment="1">
      <alignment vertical="top"/>
    </xf>
    <xf numFmtId="0" fontId="42" fillId="0" borderId="37" xfId="0" applyFont="1" applyBorder="1" applyAlignment="1">
      <alignment vertical="top"/>
    </xf>
    <xf numFmtId="0" fontId="42" fillId="0" borderId="38" xfId="0" applyFont="1" applyBorder="1" applyAlignment="1">
      <alignment vertical="center" wrapText="1"/>
    </xf>
    <xf numFmtId="0" fontId="42" fillId="0" borderId="39" xfId="0" applyFont="1" applyBorder="1" applyAlignment="1">
      <alignment vertical="top"/>
    </xf>
    <xf numFmtId="0" fontId="42" fillId="0" borderId="40" xfId="0" applyFont="1" applyBorder="1" applyAlignment="1">
      <alignment vertical="top"/>
    </xf>
    <xf numFmtId="0" fontId="42" fillId="0" borderId="41" xfId="0" applyFont="1" applyBorder="1" applyAlignment="1">
      <alignment vertical="top"/>
    </xf>
    <xf numFmtId="0" fontId="42" fillId="0" borderId="42" xfId="0" applyFont="1" applyBorder="1" applyAlignment="1">
      <alignment vertical="top"/>
    </xf>
    <xf numFmtId="0" fontId="42" fillId="0" borderId="43" xfId="0" applyFont="1" applyBorder="1" applyAlignment="1">
      <alignment vertical="top"/>
    </xf>
    <xf numFmtId="0" fontId="42" fillId="0" borderId="44" xfId="0" applyFont="1" applyBorder="1" applyAlignment="1">
      <alignment vertical="top"/>
    </xf>
    <xf numFmtId="0" fontId="42" fillId="0" borderId="45" xfId="0" applyFont="1" applyBorder="1" applyAlignment="1">
      <alignment vertical="top"/>
    </xf>
    <xf numFmtId="0" fontId="42" fillId="0" borderId="46" xfId="0" applyFont="1" applyBorder="1" applyAlignment="1">
      <alignment vertical="top"/>
    </xf>
    <xf numFmtId="0" fontId="42" fillId="0" borderId="47" xfId="0" applyFont="1" applyBorder="1" applyAlignment="1">
      <alignment vertical="top"/>
    </xf>
    <xf numFmtId="0" fontId="42" fillId="0" borderId="0" xfId="0" applyFont="1" applyBorder="1" applyAlignment="1">
      <alignment vertical="center" wrapText="1"/>
    </xf>
    <xf numFmtId="0" fontId="42" fillId="0" borderId="48" xfId="0" applyFont="1" applyBorder="1" applyAlignment="1">
      <alignment vertical="top"/>
    </xf>
    <xf numFmtId="0" fontId="42" fillId="0" borderId="49" xfId="0" applyFont="1" applyBorder="1" applyAlignment="1">
      <alignment vertical="top"/>
    </xf>
    <xf numFmtId="0" fontId="42" fillId="0" borderId="50" xfId="0" applyFont="1" applyBorder="1" applyAlignment="1">
      <alignment vertical="top"/>
    </xf>
    <xf numFmtId="0" fontId="42" fillId="0" borderId="51" xfId="0" applyFont="1" applyBorder="1" applyAlignment="1">
      <alignment vertical="top"/>
    </xf>
    <xf numFmtId="0" fontId="42" fillId="0" borderId="52" xfId="0" applyFont="1" applyBorder="1" applyAlignment="1">
      <alignment vertical="top"/>
    </xf>
    <xf numFmtId="0" fontId="42" fillId="0" borderId="53" xfId="0" applyFont="1" applyBorder="1" applyAlignment="1">
      <alignment vertical="top"/>
    </xf>
    <xf numFmtId="0" fontId="42" fillId="0" borderId="54" xfId="0" applyFont="1" applyBorder="1" applyAlignment="1">
      <alignment vertical="top"/>
    </xf>
    <xf numFmtId="0" fontId="42" fillId="0" borderId="55" xfId="0" applyFont="1" applyBorder="1" applyAlignment="1">
      <alignment vertical="center" wrapText="1"/>
    </xf>
    <xf numFmtId="0" fontId="42" fillId="0" borderId="56" xfId="0" applyFont="1" applyBorder="1" applyAlignment="1">
      <alignment vertical="center" wrapText="1"/>
    </xf>
    <xf numFmtId="0" fontId="42" fillId="0" borderId="57" xfId="0" applyFont="1" applyBorder="1" applyAlignment="1">
      <alignment vertical="center" wrapText="1"/>
    </xf>
    <xf numFmtId="0" fontId="42" fillId="0" borderId="58" xfId="0" applyFont="1" applyBorder="1" applyAlignment="1">
      <alignment vertical="center" wrapText="1"/>
    </xf>
    <xf numFmtId="0" fontId="42" fillId="0" borderId="17" xfId="0" applyFont="1" applyBorder="1" applyAlignment="1">
      <alignment vertical="top" wrapText="1"/>
    </xf>
    <xf numFmtId="0" fontId="42" fillId="0" borderId="18" xfId="0" applyFont="1" applyBorder="1" applyAlignment="1">
      <alignment vertical="top" wrapText="1"/>
    </xf>
    <xf numFmtId="0" fontId="42" fillId="0" borderId="59" xfId="0" applyFont="1" applyBorder="1" applyAlignment="1">
      <alignment vertical="center" wrapText="1"/>
    </xf>
    <xf numFmtId="0" fontId="42" fillId="0" borderId="60" xfId="0" applyFont="1" applyBorder="1" applyAlignment="1">
      <alignment vertical="top"/>
    </xf>
    <xf numFmtId="0" fontId="42" fillId="0" borderId="61" xfId="0" applyFont="1" applyBorder="1" applyAlignment="1">
      <alignment vertical="top"/>
    </xf>
    <xf numFmtId="0" fontId="42" fillId="0" borderId="62" xfId="0" applyFont="1" applyBorder="1" applyAlignment="1">
      <alignment vertical="top"/>
    </xf>
    <xf numFmtId="0" fontId="42" fillId="0" borderId="63" xfId="0" applyFont="1" applyBorder="1" applyAlignment="1">
      <alignment vertical="top"/>
    </xf>
    <xf numFmtId="0" fontId="42" fillId="0" borderId="64" xfId="0" applyFont="1" applyBorder="1" applyAlignment="1">
      <alignment vertical="top"/>
    </xf>
    <xf numFmtId="0" fontId="42" fillId="0" borderId="65" xfId="0" applyFont="1" applyBorder="1" applyAlignment="1">
      <alignment vertical="top"/>
    </xf>
    <xf numFmtId="0" fontId="42" fillId="0" borderId="66" xfId="0" applyFont="1" applyBorder="1" applyAlignment="1">
      <alignment vertical="top"/>
    </xf>
    <xf numFmtId="0" fontId="42" fillId="0" borderId="67" xfId="0" applyFont="1" applyBorder="1" applyAlignment="1">
      <alignment vertical="top" wrapText="1"/>
    </xf>
    <xf numFmtId="0" fontId="42" fillId="0" borderId="68" xfId="0" applyFont="1" applyBorder="1" applyAlignment="1">
      <alignment vertical="center" wrapText="1"/>
    </xf>
    <xf numFmtId="0" fontId="42" fillId="0" borderId="69" xfId="0" applyFont="1" applyBorder="1" applyAlignment="1">
      <alignment vertical="top"/>
    </xf>
    <xf numFmtId="0" fontId="42" fillId="0" borderId="70" xfId="0" applyFont="1" applyBorder="1" applyAlignment="1">
      <alignment vertical="center" wrapText="1"/>
    </xf>
    <xf numFmtId="0" fontId="42" fillId="0" borderId="71" xfId="0" applyFont="1" applyBorder="1" applyAlignment="1">
      <alignment vertical="top"/>
    </xf>
    <xf numFmtId="0" fontId="42" fillId="0" borderId="72" xfId="0" applyFont="1" applyBorder="1" applyAlignment="1">
      <alignment vertical="top"/>
    </xf>
    <xf numFmtId="0" fontId="42" fillId="0" borderId="73" xfId="0" applyFont="1" applyBorder="1" applyAlignment="1">
      <alignment vertical="top"/>
    </xf>
    <xf numFmtId="0" fontId="42" fillId="0" borderId="74" xfId="0" applyFont="1" applyBorder="1" applyAlignment="1">
      <alignment vertical="top"/>
    </xf>
    <xf numFmtId="0" fontId="42" fillId="0" borderId="75" xfId="0" applyFont="1" applyBorder="1" applyAlignment="1">
      <alignment vertical="top"/>
    </xf>
    <xf numFmtId="0" fontId="42" fillId="0" borderId="76" xfId="0" applyFont="1" applyBorder="1" applyAlignment="1">
      <alignment vertical="top"/>
    </xf>
    <xf numFmtId="0" fontId="42" fillId="0" borderId="77" xfId="0" applyFont="1" applyBorder="1" applyAlignment="1">
      <alignment vertical="top"/>
    </xf>
    <xf numFmtId="0" fontId="42" fillId="0" borderId="78" xfId="0" applyFont="1" applyBorder="1" applyAlignment="1">
      <alignment vertical="center" wrapText="1"/>
    </xf>
    <xf numFmtId="0" fontId="42" fillId="0" borderId="79" xfId="0" applyFont="1" applyBorder="1" applyAlignment="1">
      <alignment vertical="top"/>
    </xf>
    <xf numFmtId="0" fontId="42" fillId="0" borderId="80" xfId="0" applyFont="1" applyBorder="1" applyAlignment="1">
      <alignment vertical="center" wrapText="1"/>
    </xf>
    <xf numFmtId="0" fontId="42" fillId="0" borderId="81" xfId="0" applyFont="1" applyBorder="1" applyAlignment="1">
      <alignment vertical="top"/>
    </xf>
    <xf numFmtId="0" fontId="42" fillId="0" borderId="82" xfId="0" applyFont="1" applyBorder="1" applyAlignment="1">
      <alignment vertical="top"/>
    </xf>
    <xf numFmtId="0" fontId="42" fillId="0" borderId="83" xfId="0" applyFont="1" applyBorder="1" applyAlignment="1">
      <alignment vertical="top"/>
    </xf>
    <xf numFmtId="0" fontId="42" fillId="0" borderId="84" xfId="0" applyFont="1" applyBorder="1" applyAlignment="1">
      <alignment vertical="top"/>
    </xf>
    <xf numFmtId="0" fontId="42" fillId="0" borderId="85" xfId="0" applyFont="1" applyBorder="1" applyAlignment="1">
      <alignment vertical="top"/>
    </xf>
    <xf numFmtId="0" fontId="42" fillId="0" borderId="86" xfId="0" applyFont="1" applyBorder="1" applyAlignment="1">
      <alignment vertical="top"/>
    </xf>
    <xf numFmtId="0" fontId="42" fillId="0" borderId="87" xfId="0" applyFont="1" applyBorder="1" applyAlignment="1">
      <alignment vertical="top"/>
    </xf>
    <xf numFmtId="0" fontId="42" fillId="0" borderId="88" xfId="0" applyFont="1" applyBorder="1" applyAlignment="1">
      <alignment vertical="center" wrapText="1"/>
    </xf>
    <xf numFmtId="0" fontId="42" fillId="0" borderId="55" xfId="0" applyFont="1" applyBorder="1" applyAlignment="1">
      <alignment vertical="top" wrapText="1"/>
    </xf>
    <xf numFmtId="0" fontId="42" fillId="0" borderId="89" xfId="0" applyFont="1" applyBorder="1" applyAlignment="1">
      <alignment vertical="top"/>
    </xf>
    <xf numFmtId="0" fontId="42" fillId="0" borderId="90" xfId="0" applyFont="1" applyBorder="1" applyAlignment="1">
      <alignment vertical="center" wrapText="1"/>
    </xf>
    <xf numFmtId="0" fontId="42" fillId="0" borderId="91" xfId="0" applyFont="1" applyBorder="1" applyAlignment="1">
      <alignment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42" fillId="0" borderId="95" xfId="0" applyFont="1" applyBorder="1" applyAlignment="1">
      <alignment vertical="center"/>
    </xf>
    <xf numFmtId="0" fontId="42" fillId="0" borderId="96" xfId="0" applyFont="1" applyBorder="1" applyAlignment="1">
      <alignment vertical="center"/>
    </xf>
    <xf numFmtId="0" fontId="42" fillId="0" borderId="97" xfId="0" applyFont="1" applyBorder="1" applyAlignment="1">
      <alignment vertical="center"/>
    </xf>
    <xf numFmtId="0" fontId="42" fillId="0" borderId="98" xfId="0" applyFont="1" applyBorder="1" applyAlignment="1">
      <alignment vertical="center" wrapText="1"/>
    </xf>
    <xf numFmtId="0" fontId="42" fillId="0" borderId="99" xfId="0" applyFont="1" applyBorder="1" applyAlignment="1">
      <alignment vertical="top"/>
    </xf>
    <xf numFmtId="0" fontId="42" fillId="0" borderId="100" xfId="0" applyFont="1" applyBorder="1" applyAlignment="1">
      <alignment vertical="center" wrapText="1"/>
    </xf>
    <xf numFmtId="0" fontId="42" fillId="0" borderId="101" xfId="0" applyFont="1" applyBorder="1" applyAlignment="1">
      <alignment vertical="top"/>
    </xf>
    <xf numFmtId="0" fontId="42" fillId="0" borderId="102" xfId="0" applyFont="1" applyBorder="1" applyAlignment="1">
      <alignment vertical="top"/>
    </xf>
    <xf numFmtId="0" fontId="42" fillId="0" borderId="103" xfId="0" applyFont="1" applyBorder="1" applyAlignment="1">
      <alignment vertical="top"/>
    </xf>
    <xf numFmtId="0" fontId="42" fillId="0" borderId="104" xfId="0" applyFont="1" applyBorder="1" applyAlignment="1">
      <alignment vertical="top"/>
    </xf>
    <xf numFmtId="0" fontId="42" fillId="0" borderId="105" xfId="0" applyFont="1" applyBorder="1" applyAlignment="1">
      <alignment vertical="top"/>
    </xf>
    <xf numFmtId="0" fontId="42" fillId="0" borderId="106" xfId="0" applyFont="1" applyBorder="1" applyAlignment="1">
      <alignment vertical="top"/>
    </xf>
    <xf numFmtId="0" fontId="42" fillId="0" borderId="107" xfId="0" applyFont="1" applyBorder="1" applyAlignment="1">
      <alignment vertical="top"/>
    </xf>
    <xf numFmtId="0" fontId="42" fillId="0" borderId="108" xfId="0" applyFont="1" applyBorder="1" applyAlignment="1">
      <alignment vertical="top" wrapText="1"/>
    </xf>
    <xf numFmtId="0" fontId="42" fillId="0" borderId="108" xfId="0" applyFont="1" applyBorder="1" applyAlignment="1">
      <alignment vertical="center" wrapText="1"/>
    </xf>
    <xf numFmtId="0" fontId="42" fillId="0" borderId="58" xfId="0" applyFont="1" applyBorder="1" applyAlignment="1">
      <alignment vertical="top" wrapText="1"/>
    </xf>
    <xf numFmtId="0" fontId="42" fillId="0" borderId="109" xfId="0" applyFont="1" applyBorder="1" applyAlignment="1">
      <alignment vertical="top"/>
    </xf>
    <xf numFmtId="0" fontId="42" fillId="0" borderId="110" xfId="0" applyFont="1" applyBorder="1" applyAlignment="1">
      <alignment vertical="center" wrapText="1"/>
    </xf>
    <xf numFmtId="0" fontId="42" fillId="0" borderId="111" xfId="0" applyFont="1" applyBorder="1" applyAlignment="1">
      <alignment vertical="top"/>
    </xf>
    <xf numFmtId="0" fontId="42" fillId="0" borderId="112" xfId="0" applyFont="1" applyBorder="1" applyAlignment="1">
      <alignment vertical="top"/>
    </xf>
    <xf numFmtId="0" fontId="42" fillId="0" borderId="113" xfId="0" applyFont="1" applyBorder="1" applyAlignment="1">
      <alignment vertical="top"/>
    </xf>
    <xf numFmtId="0" fontId="42" fillId="0" borderId="114" xfId="0" applyFont="1" applyBorder="1" applyAlignment="1">
      <alignment vertical="top"/>
    </xf>
    <xf numFmtId="0" fontId="42" fillId="0" borderId="115" xfId="0" applyFont="1" applyBorder="1" applyAlignment="1">
      <alignment vertical="top"/>
    </xf>
    <xf numFmtId="0" fontId="42" fillId="0" borderId="116" xfId="0" applyFont="1" applyBorder="1" applyAlignment="1">
      <alignment vertical="top"/>
    </xf>
    <xf numFmtId="0" fontId="42" fillId="0" borderId="117" xfId="0" applyFont="1" applyBorder="1" applyAlignment="1">
      <alignment vertical="top"/>
    </xf>
    <xf numFmtId="0" fontId="42" fillId="0" borderId="118" xfId="0" applyFont="1" applyBorder="1" applyAlignment="1">
      <alignment vertical="center" wrapText="1"/>
    </xf>
    <xf numFmtId="0" fontId="42" fillId="0" borderId="15" xfId="0" applyFont="1" applyBorder="1" applyAlignment="1">
      <alignment vertical="top" wrapText="1"/>
    </xf>
    <xf numFmtId="0" fontId="42" fillId="0" borderId="16" xfId="0" applyFont="1" applyBorder="1" applyAlignment="1">
      <alignment vertical="top" wrapText="1"/>
    </xf>
    <xf numFmtId="0" fontId="42" fillId="0" borderId="38" xfId="0" applyFont="1" applyBorder="1" applyAlignment="1">
      <alignment vertical="top" wrapText="1"/>
    </xf>
    <xf numFmtId="0" fontId="42" fillId="0" borderId="0" xfId="0" applyFont="1" applyBorder="1" applyAlignment="1">
      <alignment vertical="top" wrapText="1"/>
    </xf>
    <xf numFmtId="0" fontId="42" fillId="0" borderId="100" xfId="0" applyFont="1" applyBorder="1" applyAlignment="1">
      <alignment vertical="top" wrapText="1"/>
    </xf>
    <xf numFmtId="0" fontId="42" fillId="0" borderId="119" xfId="0" applyFont="1" applyBorder="1" applyAlignment="1">
      <alignment vertical="top"/>
    </xf>
    <xf numFmtId="0" fontId="42" fillId="0" borderId="120" xfId="0" applyFont="1" applyBorder="1" applyAlignment="1">
      <alignment vertical="center" wrapText="1"/>
    </xf>
    <xf numFmtId="0" fontId="42" fillId="0" borderId="121" xfId="0" applyFont="1" applyBorder="1" applyAlignment="1">
      <alignment vertical="top"/>
    </xf>
    <xf numFmtId="0" fontId="42" fillId="0" borderId="122" xfId="0" applyFont="1" applyBorder="1" applyAlignment="1">
      <alignment vertical="top"/>
    </xf>
    <xf numFmtId="0" fontId="42" fillId="0" borderId="123" xfId="0" applyFont="1" applyBorder="1" applyAlignment="1">
      <alignment vertical="top"/>
    </xf>
    <xf numFmtId="0" fontId="42" fillId="0" borderId="124" xfId="0" applyFont="1" applyBorder="1" applyAlignment="1">
      <alignment vertical="top"/>
    </xf>
    <xf numFmtId="0" fontId="42" fillId="0" borderId="125" xfId="0" applyFont="1" applyBorder="1" applyAlignment="1">
      <alignment vertical="top"/>
    </xf>
    <xf numFmtId="0" fontId="42" fillId="0" borderId="126" xfId="0" applyFont="1" applyBorder="1" applyAlignment="1">
      <alignment vertical="top"/>
    </xf>
    <xf numFmtId="0" fontId="42" fillId="0" borderId="127" xfId="0" applyFont="1" applyBorder="1" applyAlignment="1">
      <alignment vertical="top"/>
    </xf>
    <xf numFmtId="0" fontId="42" fillId="0" borderId="0" xfId="0" applyFont="1" applyFill="1" applyAlignment="1">
      <alignment vertical="top" wrapText="1"/>
    </xf>
    <xf numFmtId="0" fontId="42" fillId="0" borderId="90" xfId="0" applyFont="1" applyBorder="1" applyAlignment="1">
      <alignment vertical="top" wrapText="1"/>
    </xf>
    <xf numFmtId="0" fontId="42" fillId="0" borderId="91" xfId="0" applyFont="1" applyBorder="1" applyAlignment="1">
      <alignment vertical="top"/>
    </xf>
    <xf numFmtId="0" fontId="42" fillId="0" borderId="92" xfId="0" applyFont="1" applyBorder="1" applyAlignment="1">
      <alignment vertical="top"/>
    </xf>
    <xf numFmtId="0" fontId="42" fillId="0" borderId="93" xfId="0" applyFont="1" applyBorder="1" applyAlignment="1">
      <alignment vertical="top"/>
    </xf>
    <xf numFmtId="0" fontId="42" fillId="0" borderId="94" xfId="0" applyFont="1" applyBorder="1" applyAlignment="1">
      <alignment vertical="top"/>
    </xf>
    <xf numFmtId="0" fontId="42" fillId="0" borderId="95" xfId="0" applyFont="1" applyBorder="1" applyAlignment="1">
      <alignment vertical="top"/>
    </xf>
    <xf numFmtId="0" fontId="42" fillId="0" borderId="96" xfId="0" applyFont="1" applyBorder="1" applyAlignment="1">
      <alignment vertical="top"/>
    </xf>
    <xf numFmtId="0" fontId="42" fillId="0" borderId="97" xfId="0" applyFont="1" applyBorder="1" applyAlignment="1">
      <alignment vertical="top"/>
    </xf>
    <xf numFmtId="0" fontId="42" fillId="0" borderId="98" xfId="0" applyFont="1" applyBorder="1" applyAlignment="1">
      <alignment vertical="top" wrapText="1"/>
    </xf>
    <xf numFmtId="0" fontId="42" fillId="0" borderId="128" xfId="0" applyFont="1" applyBorder="1" applyAlignment="1">
      <alignment vertical="top" wrapText="1"/>
    </xf>
    <xf numFmtId="0" fontId="42" fillId="0" borderId="56" xfId="0" applyFont="1" applyBorder="1" applyAlignment="1">
      <alignment vertical="top" wrapText="1"/>
    </xf>
    <xf numFmtId="0" fontId="42" fillId="0" borderId="129" xfId="0" applyFont="1" applyBorder="1" applyAlignment="1">
      <alignment vertical="top" wrapText="1"/>
    </xf>
    <xf numFmtId="0" fontId="42" fillId="0" borderId="130" xfId="0" applyFont="1" applyBorder="1" applyAlignment="1">
      <alignment vertical="center" wrapText="1"/>
    </xf>
    <xf numFmtId="0" fontId="0" fillId="0" borderId="131" xfId="0" applyBorder="1" applyAlignment="1">
      <alignment vertical="center" textRotation="255"/>
    </xf>
    <xf numFmtId="0" fontId="42" fillId="0" borderId="132" xfId="0" applyFont="1" applyFill="1" applyBorder="1" applyAlignment="1">
      <alignment vertical="center"/>
    </xf>
    <xf numFmtId="0" fontId="42" fillId="0" borderId="133" xfId="0" applyFont="1" applyBorder="1" applyAlignment="1">
      <alignment vertical="center" textRotation="255"/>
    </xf>
    <xf numFmtId="0" fontId="0" fillId="0" borderId="134" xfId="0" applyBorder="1" applyAlignment="1">
      <alignment vertical="center" textRotation="255"/>
    </xf>
    <xf numFmtId="0" fontId="0" fillId="0" borderId="135" xfId="0" applyBorder="1" applyAlignment="1">
      <alignment vertical="center" textRotation="255"/>
    </xf>
    <xf numFmtId="0" fontId="42" fillId="0" borderId="136" xfId="0" applyFont="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42" fillId="0" borderId="139" xfId="0" applyFont="1" applyBorder="1" applyAlignment="1">
      <alignment horizontal="center" vertical="center"/>
    </xf>
    <xf numFmtId="0" fontId="0" fillId="0" borderId="140" xfId="0" applyBorder="1" applyAlignment="1">
      <alignment horizontal="center" vertical="center"/>
    </xf>
    <xf numFmtId="0" fontId="42" fillId="0" borderId="141" xfId="0" applyFont="1" applyBorder="1" applyAlignment="1">
      <alignment horizontal="right" vertical="center"/>
    </xf>
    <xf numFmtId="0" fontId="0" fillId="0" borderId="142" xfId="0" applyBorder="1" applyAlignment="1">
      <alignment horizontal="right" vertical="center"/>
    </xf>
    <xf numFmtId="0" fontId="45" fillId="0" borderId="143" xfId="0" applyFont="1" applyBorder="1" applyAlignment="1">
      <alignment vertical="center" textRotation="255" wrapText="1" shrinkToFit="1"/>
    </xf>
    <xf numFmtId="0" fontId="46" fillId="0" borderId="144" xfId="0" applyFont="1" applyBorder="1" applyAlignment="1">
      <alignment vertical="center" textRotation="255" wrapText="1" shrinkToFit="1"/>
    </xf>
    <xf numFmtId="0" fontId="0" fillId="0" borderId="145" xfId="0" applyBorder="1" applyAlignment="1">
      <alignment vertical="center" textRotation="255" wrapText="1" shrinkToFit="1"/>
    </xf>
    <xf numFmtId="0" fontId="42" fillId="0" borderId="146" xfId="0" applyFont="1" applyBorder="1" applyAlignment="1">
      <alignment vertical="center" textRotation="255"/>
    </xf>
    <xf numFmtId="0" fontId="0" fillId="0" borderId="147" xfId="0" applyBorder="1" applyAlignment="1">
      <alignment vertical="center" textRotation="255"/>
    </xf>
    <xf numFmtId="0" fontId="42" fillId="0" borderId="148" xfId="0" applyFont="1"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42" fillId="0" borderId="150" xfId="0" applyFont="1" applyBorder="1" applyAlignment="1">
      <alignment horizontal="center" vertical="center"/>
    </xf>
    <xf numFmtId="0" fontId="0" fillId="0" borderId="151" xfId="0" applyBorder="1" applyAlignment="1">
      <alignment vertical="center" textRotation="255"/>
    </xf>
    <xf numFmtId="0" fontId="0" fillId="0" borderId="152" xfId="0" applyBorder="1" applyAlignment="1">
      <alignment vertical="center" textRotation="255"/>
    </xf>
    <xf numFmtId="0" fontId="0" fillId="0" borderId="153" xfId="0" applyBorder="1" applyAlignment="1">
      <alignment horizontal="center" vertical="center"/>
    </xf>
    <xf numFmtId="0" fontId="0" fillId="0" borderId="134" xfId="0" applyFont="1" applyBorder="1" applyAlignment="1">
      <alignment vertical="center" textRotation="255"/>
    </xf>
    <xf numFmtId="0" fontId="0" fillId="0" borderId="154" xfId="0" applyFont="1" applyBorder="1" applyAlignment="1">
      <alignment vertical="center" textRotation="255"/>
    </xf>
    <xf numFmtId="0" fontId="0" fillId="0" borderId="154" xfId="0"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79"/>
  <sheetViews>
    <sheetView tabSelected="1" zoomScale="75" zoomScaleNormal="75" zoomScaleSheetLayoutView="7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S76" sqref="S76"/>
    </sheetView>
  </sheetViews>
  <sheetFormatPr defaultColWidth="9.140625" defaultRowHeight="15"/>
  <cols>
    <col min="1" max="1" width="4.00390625" style="2" customWidth="1"/>
    <col min="2" max="2" width="3.00390625" style="5" customWidth="1"/>
    <col min="3" max="3" width="48.421875" style="4" customWidth="1"/>
    <col min="4" max="19" width="5.421875" style="2" customWidth="1"/>
    <col min="20" max="20" width="89.421875" style="4" customWidth="1"/>
    <col min="21" max="21" width="10.7109375" style="2" bestFit="1" customWidth="1"/>
    <col min="22" max="16384" width="9.00390625" style="2" customWidth="1"/>
  </cols>
  <sheetData>
    <row r="1" ht="30" customHeight="1" thickBot="1">
      <c r="A1" s="3" t="s">
        <v>45</v>
      </c>
    </row>
    <row r="2" spans="1:20" ht="18" customHeight="1" thickTop="1">
      <c r="A2" s="167" t="s">
        <v>46</v>
      </c>
      <c r="B2" s="156"/>
      <c r="C2" s="157"/>
      <c r="D2" s="171" t="s">
        <v>14</v>
      </c>
      <c r="E2" s="156"/>
      <c r="F2" s="156"/>
      <c r="G2" s="157"/>
      <c r="H2" s="158" t="s">
        <v>47</v>
      </c>
      <c r="I2" s="156"/>
      <c r="J2" s="156"/>
      <c r="K2" s="174"/>
      <c r="L2" s="155" t="s">
        <v>48</v>
      </c>
      <c r="M2" s="156"/>
      <c r="N2" s="156"/>
      <c r="O2" s="157"/>
      <c r="P2" s="158" t="s">
        <v>80</v>
      </c>
      <c r="Q2" s="156"/>
      <c r="R2" s="156"/>
      <c r="S2" s="159"/>
      <c r="T2" s="160" t="s">
        <v>81</v>
      </c>
    </row>
    <row r="3" spans="1:20" ht="18" customHeight="1">
      <c r="A3" s="168"/>
      <c r="B3" s="169"/>
      <c r="C3" s="170"/>
      <c r="D3" s="16" t="s">
        <v>76</v>
      </c>
      <c r="E3" s="8" t="s">
        <v>77</v>
      </c>
      <c r="F3" s="9" t="s">
        <v>78</v>
      </c>
      <c r="G3" s="22" t="s">
        <v>79</v>
      </c>
      <c r="H3" s="28" t="s">
        <v>76</v>
      </c>
      <c r="I3" s="8" t="s">
        <v>77</v>
      </c>
      <c r="J3" s="9" t="s">
        <v>78</v>
      </c>
      <c r="K3" s="29" t="s">
        <v>79</v>
      </c>
      <c r="L3" s="25" t="s">
        <v>76</v>
      </c>
      <c r="M3" s="8" t="s">
        <v>77</v>
      </c>
      <c r="N3" s="9" t="s">
        <v>78</v>
      </c>
      <c r="O3" s="22" t="s">
        <v>79</v>
      </c>
      <c r="P3" s="28" t="s">
        <v>76</v>
      </c>
      <c r="Q3" s="8" t="s">
        <v>77</v>
      </c>
      <c r="R3" s="9" t="s">
        <v>78</v>
      </c>
      <c r="S3" s="17" t="s">
        <v>79</v>
      </c>
      <c r="T3" s="161"/>
    </row>
    <row r="4" spans="1:21" ht="18" customHeight="1">
      <c r="A4" s="165" t="s">
        <v>16</v>
      </c>
      <c r="B4" s="69" t="s">
        <v>0</v>
      </c>
      <c r="C4" s="125" t="s">
        <v>120</v>
      </c>
      <c r="D4" s="46">
        <v>3</v>
      </c>
      <c r="E4" s="47">
        <v>2</v>
      </c>
      <c r="F4" s="47">
        <v>5</v>
      </c>
      <c r="G4" s="48">
        <f>SUM(D4:F4)</f>
        <v>10</v>
      </c>
      <c r="H4" s="49">
        <v>2</v>
      </c>
      <c r="I4" s="47">
        <v>2</v>
      </c>
      <c r="J4" s="47">
        <v>3</v>
      </c>
      <c r="K4" s="50">
        <f>SUM(H4:J4)</f>
        <v>7</v>
      </c>
      <c r="L4" s="51"/>
      <c r="M4" s="47">
        <v>3</v>
      </c>
      <c r="N4" s="47"/>
      <c r="O4" s="48">
        <f>SUM(L4:N4)</f>
        <v>3</v>
      </c>
      <c r="P4" s="49"/>
      <c r="Q4" s="47"/>
      <c r="R4" s="47">
        <v>1</v>
      </c>
      <c r="S4" s="52">
        <f>SUM(P4:R4)</f>
        <v>1</v>
      </c>
      <c r="T4" s="111" t="s">
        <v>130</v>
      </c>
      <c r="U4" s="2">
        <f>SUM(G4,K4,O4,S4)</f>
        <v>21</v>
      </c>
    </row>
    <row r="5" spans="1:20" ht="18" customHeight="1">
      <c r="A5" s="165"/>
      <c r="B5" s="43"/>
      <c r="C5" s="122" t="s">
        <v>121</v>
      </c>
      <c r="D5" s="18"/>
      <c r="E5" s="7"/>
      <c r="F5" s="7"/>
      <c r="G5" s="23"/>
      <c r="H5" s="30"/>
      <c r="I5" s="7"/>
      <c r="J5" s="7"/>
      <c r="K5" s="31"/>
      <c r="L5" s="26"/>
      <c r="M5" s="7"/>
      <c r="N5" s="7"/>
      <c r="O5" s="23"/>
      <c r="P5" s="30"/>
      <c r="Q5" s="7"/>
      <c r="R5" s="7"/>
      <c r="S5" s="19"/>
      <c r="T5" s="57" t="s">
        <v>131</v>
      </c>
    </row>
    <row r="6" spans="1:21" ht="18.75" customHeight="1">
      <c r="A6" s="175"/>
      <c r="B6" s="34" t="s">
        <v>50</v>
      </c>
      <c r="C6" s="35" t="s">
        <v>49</v>
      </c>
      <c r="D6" s="36">
        <v>5</v>
      </c>
      <c r="E6" s="37">
        <v>4</v>
      </c>
      <c r="F6" s="37">
        <v>7</v>
      </c>
      <c r="G6" s="38">
        <f>SUM(D6:F6)</f>
        <v>16</v>
      </c>
      <c r="H6" s="39"/>
      <c r="I6" s="37">
        <v>1</v>
      </c>
      <c r="J6" s="37">
        <v>2</v>
      </c>
      <c r="K6" s="40">
        <f>SUM(H6:J6)</f>
        <v>3</v>
      </c>
      <c r="L6" s="41"/>
      <c r="M6" s="37">
        <v>2</v>
      </c>
      <c r="N6" s="37"/>
      <c r="O6" s="38">
        <f>SUM(L6:N6)</f>
        <v>2</v>
      </c>
      <c r="P6" s="39"/>
      <c r="Q6" s="37"/>
      <c r="R6" s="37"/>
      <c r="S6" s="42">
        <f>SUM(P6:R6)</f>
        <v>0</v>
      </c>
      <c r="T6" s="53" t="s">
        <v>132</v>
      </c>
      <c r="U6" s="2">
        <f>SUM(G6,K6,O6,S6,)</f>
        <v>21</v>
      </c>
    </row>
    <row r="7" spans="1:20" ht="18" customHeight="1">
      <c r="A7" s="175"/>
      <c r="B7" s="43"/>
      <c r="C7" s="12"/>
      <c r="D7" s="18"/>
      <c r="E7" s="7"/>
      <c r="F7" s="7"/>
      <c r="G7" s="23"/>
      <c r="H7" s="30"/>
      <c r="I7" s="7"/>
      <c r="J7" s="7"/>
      <c r="K7" s="31"/>
      <c r="L7" s="26"/>
      <c r="M7" s="7"/>
      <c r="N7" s="7"/>
      <c r="O7" s="23"/>
      <c r="P7" s="30"/>
      <c r="Q7" s="7"/>
      <c r="R7" s="7"/>
      <c r="S7" s="19"/>
      <c r="T7" s="54"/>
    </row>
    <row r="8" spans="1:21" ht="18.75" customHeight="1">
      <c r="A8" s="175"/>
      <c r="B8" s="34" t="s">
        <v>1</v>
      </c>
      <c r="C8" s="35" t="s">
        <v>82</v>
      </c>
      <c r="D8" s="36">
        <v>2</v>
      </c>
      <c r="E8" s="37">
        <v>1</v>
      </c>
      <c r="F8" s="37">
        <v>8</v>
      </c>
      <c r="G8" s="38">
        <f>SUM(D8:F8)</f>
        <v>11</v>
      </c>
      <c r="H8" s="39">
        <v>3</v>
      </c>
      <c r="I8" s="37">
        <v>3</v>
      </c>
      <c r="J8" s="37">
        <v>1</v>
      </c>
      <c r="K8" s="40">
        <f>SUM(H8:J8)</f>
        <v>7</v>
      </c>
      <c r="L8" s="41"/>
      <c r="M8" s="37">
        <v>3</v>
      </c>
      <c r="N8" s="37"/>
      <c r="O8" s="38">
        <f>SUM(L8:N8)</f>
        <v>3</v>
      </c>
      <c r="P8" s="39"/>
      <c r="Q8" s="37"/>
      <c r="R8" s="37"/>
      <c r="S8" s="42">
        <f>SUM(P8:R8)</f>
        <v>0</v>
      </c>
      <c r="T8" s="55" t="s">
        <v>133</v>
      </c>
      <c r="U8" s="2">
        <f>SUM(G8,K8,O8,S8,)</f>
        <v>21</v>
      </c>
    </row>
    <row r="9" spans="1:20" ht="18.75" customHeight="1">
      <c r="A9" s="175"/>
      <c r="B9" s="44"/>
      <c r="C9" s="45" t="s">
        <v>83</v>
      </c>
      <c r="D9" s="46"/>
      <c r="E9" s="47"/>
      <c r="F9" s="47"/>
      <c r="G9" s="48"/>
      <c r="H9" s="49"/>
      <c r="I9" s="47"/>
      <c r="J9" s="47"/>
      <c r="K9" s="50"/>
      <c r="L9" s="51"/>
      <c r="M9" s="47"/>
      <c r="N9" s="47"/>
      <c r="O9" s="48"/>
      <c r="P9" s="49"/>
      <c r="Q9" s="47"/>
      <c r="R9" s="47"/>
      <c r="S9" s="52"/>
      <c r="T9" s="56"/>
    </row>
    <row r="10" spans="1:20" ht="18.75" customHeight="1">
      <c r="A10" s="176"/>
      <c r="B10" s="44"/>
      <c r="C10" s="45"/>
      <c r="D10" s="46"/>
      <c r="E10" s="47"/>
      <c r="F10" s="47"/>
      <c r="G10" s="48"/>
      <c r="H10" s="49"/>
      <c r="I10" s="47"/>
      <c r="J10" s="47"/>
      <c r="K10" s="50"/>
      <c r="L10" s="51"/>
      <c r="M10" s="47"/>
      <c r="N10" s="47"/>
      <c r="O10" s="48"/>
      <c r="P10" s="49"/>
      <c r="Q10" s="47"/>
      <c r="R10" s="47"/>
      <c r="S10" s="52"/>
      <c r="T10" s="68"/>
    </row>
    <row r="11" spans="1:21" ht="18.75" customHeight="1">
      <c r="A11" s="152" t="s">
        <v>51</v>
      </c>
      <c r="B11" s="69" t="s">
        <v>52</v>
      </c>
      <c r="C11" s="70" t="s">
        <v>84</v>
      </c>
      <c r="D11" s="71">
        <v>3</v>
      </c>
      <c r="E11" s="72">
        <v>2</v>
      </c>
      <c r="F11" s="72">
        <v>4</v>
      </c>
      <c r="G11" s="73">
        <f>SUM(D11:F11)</f>
        <v>9</v>
      </c>
      <c r="H11" s="74">
        <v>2</v>
      </c>
      <c r="I11" s="72">
        <v>3</v>
      </c>
      <c r="J11" s="72">
        <v>3</v>
      </c>
      <c r="K11" s="75">
        <f>SUM(H11:J11)</f>
        <v>8</v>
      </c>
      <c r="L11" s="76"/>
      <c r="M11" s="72">
        <v>1</v>
      </c>
      <c r="N11" s="72"/>
      <c r="O11" s="73">
        <f>SUM(L11:N11)</f>
        <v>1</v>
      </c>
      <c r="P11" s="74"/>
      <c r="Q11" s="72">
        <v>1</v>
      </c>
      <c r="R11" s="72">
        <v>2</v>
      </c>
      <c r="S11" s="77">
        <f>SUM(P11:R11)</f>
        <v>3</v>
      </c>
      <c r="T11" s="78" t="s">
        <v>134</v>
      </c>
      <c r="U11" s="2">
        <f>SUM(G11,K11,O11,S11,)</f>
        <v>21</v>
      </c>
    </row>
    <row r="12" spans="1:20" ht="18.75" customHeight="1">
      <c r="A12" s="153"/>
      <c r="B12" s="44"/>
      <c r="C12" s="45" t="s">
        <v>85</v>
      </c>
      <c r="D12" s="46"/>
      <c r="E12" s="47"/>
      <c r="F12" s="47"/>
      <c r="G12" s="48"/>
      <c r="H12" s="49"/>
      <c r="I12" s="47"/>
      <c r="J12" s="47"/>
      <c r="K12" s="50"/>
      <c r="L12" s="51"/>
      <c r="M12" s="47"/>
      <c r="N12" s="47"/>
      <c r="O12" s="48"/>
      <c r="P12" s="49"/>
      <c r="Q12" s="47"/>
      <c r="R12" s="47"/>
      <c r="S12" s="52"/>
      <c r="T12" s="56"/>
    </row>
    <row r="13" spans="1:20" ht="18.75" customHeight="1">
      <c r="A13" s="153"/>
      <c r="B13" s="43"/>
      <c r="C13" s="12"/>
      <c r="D13" s="18"/>
      <c r="E13" s="7"/>
      <c r="F13" s="7"/>
      <c r="G13" s="23"/>
      <c r="H13" s="30"/>
      <c r="I13" s="7"/>
      <c r="J13" s="7"/>
      <c r="K13" s="31"/>
      <c r="L13" s="26"/>
      <c r="M13" s="7"/>
      <c r="N13" s="7"/>
      <c r="O13" s="23"/>
      <c r="P13" s="30"/>
      <c r="Q13" s="7"/>
      <c r="R13" s="7"/>
      <c r="S13" s="19"/>
      <c r="T13" s="54"/>
    </row>
    <row r="14" spans="1:21" ht="18.75" customHeight="1">
      <c r="A14" s="153"/>
      <c r="B14" s="34" t="s">
        <v>2</v>
      </c>
      <c r="C14" s="35" t="s">
        <v>86</v>
      </c>
      <c r="D14" s="36">
        <v>2</v>
      </c>
      <c r="E14" s="37">
        <v>4</v>
      </c>
      <c r="F14" s="37">
        <v>7</v>
      </c>
      <c r="G14" s="38">
        <f>SUM(D14:F14)</f>
        <v>13</v>
      </c>
      <c r="H14" s="39">
        <v>2</v>
      </c>
      <c r="I14" s="37">
        <v>3</v>
      </c>
      <c r="J14" s="37">
        <v>1</v>
      </c>
      <c r="K14" s="40">
        <f>SUM(H14:J14)</f>
        <v>6</v>
      </c>
      <c r="L14" s="41"/>
      <c r="M14" s="37"/>
      <c r="N14" s="37"/>
      <c r="O14" s="38">
        <f>SUM(L14:N14)</f>
        <v>0</v>
      </c>
      <c r="P14" s="39">
        <v>1</v>
      </c>
      <c r="Q14" s="37"/>
      <c r="R14" s="37">
        <v>1</v>
      </c>
      <c r="S14" s="42">
        <f>SUM(P14:R14)</f>
        <v>2</v>
      </c>
      <c r="T14" s="55"/>
      <c r="U14" s="2">
        <f>SUM(G14,K14,O14,S14,)</f>
        <v>21</v>
      </c>
    </row>
    <row r="15" spans="1:20" ht="33" customHeight="1">
      <c r="A15" s="153"/>
      <c r="B15" s="43"/>
      <c r="C15" s="12" t="s">
        <v>87</v>
      </c>
      <c r="D15" s="18"/>
      <c r="E15" s="7"/>
      <c r="F15" s="7"/>
      <c r="G15" s="23"/>
      <c r="H15" s="30"/>
      <c r="I15" s="7"/>
      <c r="J15" s="7"/>
      <c r="K15" s="31"/>
      <c r="L15" s="26"/>
      <c r="M15" s="7"/>
      <c r="N15" s="7"/>
      <c r="O15" s="23"/>
      <c r="P15" s="30"/>
      <c r="Q15" s="7"/>
      <c r="R15" s="7"/>
      <c r="S15" s="19"/>
      <c r="T15" s="57"/>
    </row>
    <row r="16" spans="1:21" ht="18" customHeight="1">
      <c r="A16" s="153"/>
      <c r="B16" s="34" t="s">
        <v>3</v>
      </c>
      <c r="C16" s="35" t="s">
        <v>88</v>
      </c>
      <c r="D16" s="36">
        <v>3</v>
      </c>
      <c r="E16" s="37">
        <v>2</v>
      </c>
      <c r="F16" s="37">
        <v>7</v>
      </c>
      <c r="G16" s="38">
        <f>SUM(D16:F16)</f>
        <v>12</v>
      </c>
      <c r="H16" s="39">
        <v>2</v>
      </c>
      <c r="I16" s="37">
        <v>3</v>
      </c>
      <c r="J16" s="37">
        <v>1</v>
      </c>
      <c r="K16" s="40">
        <f>SUM(H16:J16)</f>
        <v>6</v>
      </c>
      <c r="L16" s="41"/>
      <c r="M16" s="37">
        <v>1</v>
      </c>
      <c r="N16" s="37"/>
      <c r="O16" s="38">
        <f>SUM(L16:N16)</f>
        <v>1</v>
      </c>
      <c r="P16" s="39"/>
      <c r="Q16" s="37">
        <v>1</v>
      </c>
      <c r="R16" s="37">
        <v>1</v>
      </c>
      <c r="S16" s="42">
        <f>SUM(P16:R16)</f>
        <v>2</v>
      </c>
      <c r="T16" s="53"/>
      <c r="U16" s="2">
        <f>SUM(G16,K16,O16,S16,)</f>
        <v>21</v>
      </c>
    </row>
    <row r="17" spans="1:20" ht="18" customHeight="1">
      <c r="A17" s="153"/>
      <c r="B17" s="44"/>
      <c r="C17" s="45" t="s">
        <v>89</v>
      </c>
      <c r="D17" s="46"/>
      <c r="E17" s="47"/>
      <c r="F17" s="47"/>
      <c r="G17" s="48"/>
      <c r="H17" s="49"/>
      <c r="I17" s="47"/>
      <c r="J17" s="47"/>
      <c r="K17" s="50"/>
      <c r="L17" s="51"/>
      <c r="M17" s="47"/>
      <c r="N17" s="47"/>
      <c r="O17" s="48"/>
      <c r="P17" s="49"/>
      <c r="Q17" s="47"/>
      <c r="R17" s="47"/>
      <c r="S17" s="52"/>
      <c r="T17" s="56"/>
    </row>
    <row r="18" spans="1:21" ht="18" customHeight="1">
      <c r="A18" s="153"/>
      <c r="B18" s="34" t="s">
        <v>4</v>
      </c>
      <c r="C18" s="35" t="s">
        <v>90</v>
      </c>
      <c r="D18" s="36"/>
      <c r="E18" s="37">
        <v>2</v>
      </c>
      <c r="F18" s="37">
        <v>4</v>
      </c>
      <c r="G18" s="38">
        <f>SUM(D18:F18)</f>
        <v>6</v>
      </c>
      <c r="H18" s="39">
        <v>3</v>
      </c>
      <c r="I18" s="37">
        <v>2</v>
      </c>
      <c r="J18" s="37">
        <v>3</v>
      </c>
      <c r="K18" s="40">
        <f>SUM(H18:J18)</f>
        <v>8</v>
      </c>
      <c r="L18" s="41"/>
      <c r="M18" s="37">
        <v>2</v>
      </c>
      <c r="N18" s="37">
        <v>1</v>
      </c>
      <c r="O18" s="38">
        <f>SUM(L18:N18)</f>
        <v>3</v>
      </c>
      <c r="P18" s="39">
        <v>2</v>
      </c>
      <c r="Q18" s="37">
        <v>1</v>
      </c>
      <c r="R18" s="37">
        <v>1</v>
      </c>
      <c r="S18" s="42">
        <f>SUM(P18:R18)</f>
        <v>4</v>
      </c>
      <c r="T18" s="53"/>
      <c r="U18" s="2">
        <f>SUM(G18,K18,O18,S18,)</f>
        <v>21</v>
      </c>
    </row>
    <row r="19" spans="1:20" ht="18" customHeight="1">
      <c r="A19" s="153"/>
      <c r="B19" s="43"/>
      <c r="C19" s="12" t="s">
        <v>91</v>
      </c>
      <c r="D19" s="18"/>
      <c r="E19" s="7"/>
      <c r="F19" s="7"/>
      <c r="G19" s="23"/>
      <c r="H19" s="30"/>
      <c r="I19" s="7"/>
      <c r="J19" s="7"/>
      <c r="K19" s="31"/>
      <c r="L19" s="26"/>
      <c r="M19" s="7"/>
      <c r="N19" s="7"/>
      <c r="O19" s="23"/>
      <c r="P19" s="30"/>
      <c r="Q19" s="7"/>
      <c r="R19" s="7"/>
      <c r="S19" s="19"/>
      <c r="T19" s="14"/>
    </row>
    <row r="20" spans="1:21" ht="18" customHeight="1">
      <c r="A20" s="153"/>
      <c r="B20" s="34" t="s">
        <v>5</v>
      </c>
      <c r="C20" s="35" t="s">
        <v>92</v>
      </c>
      <c r="D20" s="36">
        <v>4</v>
      </c>
      <c r="E20" s="37">
        <v>4</v>
      </c>
      <c r="F20" s="37">
        <v>7</v>
      </c>
      <c r="G20" s="38">
        <f>SUM(D20:F20)</f>
        <v>15</v>
      </c>
      <c r="H20" s="39">
        <v>1</v>
      </c>
      <c r="I20" s="37">
        <v>2</v>
      </c>
      <c r="J20" s="37">
        <v>1</v>
      </c>
      <c r="K20" s="40">
        <f>SUM(H20:J20)</f>
        <v>4</v>
      </c>
      <c r="L20" s="41"/>
      <c r="M20" s="37"/>
      <c r="N20" s="37"/>
      <c r="O20" s="38">
        <f>SUM(L20:N20)</f>
        <v>0</v>
      </c>
      <c r="P20" s="39"/>
      <c r="Q20" s="37">
        <v>1</v>
      </c>
      <c r="R20" s="37">
        <v>1</v>
      </c>
      <c r="S20" s="42">
        <f>SUM(P20:R20)</f>
        <v>2</v>
      </c>
      <c r="T20" s="53" t="s">
        <v>138</v>
      </c>
      <c r="U20" s="2">
        <f>SUM(G20,K20,O20,S20,)</f>
        <v>21</v>
      </c>
    </row>
    <row r="21" spans="1:20" ht="18" customHeight="1">
      <c r="A21" s="154"/>
      <c r="B21" s="79"/>
      <c r="C21" s="80" t="s">
        <v>93</v>
      </c>
      <c r="D21" s="81"/>
      <c r="E21" s="82"/>
      <c r="F21" s="82"/>
      <c r="G21" s="83"/>
      <c r="H21" s="84"/>
      <c r="I21" s="82"/>
      <c r="J21" s="82"/>
      <c r="K21" s="85"/>
      <c r="L21" s="86"/>
      <c r="M21" s="82"/>
      <c r="N21" s="82"/>
      <c r="O21" s="83"/>
      <c r="P21" s="84"/>
      <c r="Q21" s="82"/>
      <c r="R21" s="82"/>
      <c r="S21" s="87"/>
      <c r="T21" s="88"/>
    </row>
    <row r="22" spans="1:21" ht="33" customHeight="1">
      <c r="A22" s="152" t="s">
        <v>53</v>
      </c>
      <c r="B22" s="69" t="s">
        <v>6</v>
      </c>
      <c r="C22" s="70" t="s">
        <v>129</v>
      </c>
      <c r="D22" s="71">
        <v>4</v>
      </c>
      <c r="E22" s="72">
        <v>5</v>
      </c>
      <c r="F22" s="72">
        <v>6</v>
      </c>
      <c r="G22" s="73">
        <f>SUM(D22:F22)</f>
        <v>15</v>
      </c>
      <c r="H22" s="74"/>
      <c r="I22" s="72">
        <v>2</v>
      </c>
      <c r="J22" s="72">
        <v>2</v>
      </c>
      <c r="K22" s="75">
        <f>SUM(H22:J22)</f>
        <v>4</v>
      </c>
      <c r="L22" s="76"/>
      <c r="M22" s="72"/>
      <c r="N22" s="72"/>
      <c r="O22" s="73">
        <f>SUM(L22:N22)</f>
        <v>0</v>
      </c>
      <c r="P22" s="74">
        <v>1</v>
      </c>
      <c r="Q22" s="72"/>
      <c r="R22" s="72">
        <v>1</v>
      </c>
      <c r="S22" s="77">
        <f>SUM(P22:R22)</f>
        <v>2</v>
      </c>
      <c r="T22" s="146" t="s">
        <v>135</v>
      </c>
      <c r="U22" s="2">
        <f>SUM(G22,K22,O22,S22,)</f>
        <v>21</v>
      </c>
    </row>
    <row r="23" spans="1:20" ht="18.75" customHeight="1">
      <c r="A23" s="165"/>
      <c r="B23" s="43"/>
      <c r="C23" s="12" t="s">
        <v>128</v>
      </c>
      <c r="D23" s="18"/>
      <c r="E23" s="7"/>
      <c r="F23" s="7"/>
      <c r="G23" s="23"/>
      <c r="H23" s="30"/>
      <c r="I23" s="7"/>
      <c r="J23" s="7"/>
      <c r="K23" s="31"/>
      <c r="L23" s="26"/>
      <c r="M23" s="7"/>
      <c r="N23" s="7"/>
      <c r="O23" s="23"/>
      <c r="P23" s="30"/>
      <c r="Q23" s="7"/>
      <c r="R23" s="7"/>
      <c r="S23" s="19"/>
      <c r="T23" s="57"/>
    </row>
    <row r="24" spans="1:21" ht="33.75" customHeight="1">
      <c r="A24" s="153"/>
      <c r="B24" s="11" t="s">
        <v>7</v>
      </c>
      <c r="C24" s="13" t="s">
        <v>54</v>
      </c>
      <c r="D24" s="20">
        <v>2</v>
      </c>
      <c r="E24" s="6">
        <v>3</v>
      </c>
      <c r="F24" s="6">
        <v>5</v>
      </c>
      <c r="G24" s="24">
        <f>SUM(D24:F24)</f>
        <v>10</v>
      </c>
      <c r="H24" s="32">
        <v>2</v>
      </c>
      <c r="I24" s="6">
        <v>3</v>
      </c>
      <c r="J24" s="6">
        <v>3</v>
      </c>
      <c r="K24" s="33">
        <f>SUM(H24:J24)</f>
        <v>8</v>
      </c>
      <c r="L24" s="27"/>
      <c r="M24" s="6"/>
      <c r="N24" s="6"/>
      <c r="O24" s="24">
        <f>SUM(L24:N24)</f>
        <v>0</v>
      </c>
      <c r="P24" s="32">
        <v>1</v>
      </c>
      <c r="Q24" s="6">
        <v>1</v>
      </c>
      <c r="R24" s="6">
        <v>1</v>
      </c>
      <c r="S24" s="21">
        <f>SUM(P24:R24)</f>
        <v>3</v>
      </c>
      <c r="T24" s="58" t="s">
        <v>134</v>
      </c>
      <c r="U24" s="2">
        <f>SUM(G24,K24,O24,S24,)</f>
        <v>21</v>
      </c>
    </row>
    <row r="25" spans="1:21" ht="33" customHeight="1">
      <c r="A25" s="153"/>
      <c r="B25" s="34" t="s">
        <v>8</v>
      </c>
      <c r="C25" s="124" t="s">
        <v>55</v>
      </c>
      <c r="D25" s="36">
        <v>3</v>
      </c>
      <c r="E25" s="37">
        <v>4</v>
      </c>
      <c r="F25" s="37">
        <v>6</v>
      </c>
      <c r="G25" s="38">
        <f>SUM(D25:F25)</f>
        <v>13</v>
      </c>
      <c r="H25" s="39">
        <v>1</v>
      </c>
      <c r="I25" s="37">
        <v>2</v>
      </c>
      <c r="J25" s="37">
        <v>3</v>
      </c>
      <c r="K25" s="40">
        <f>SUM(H25:J25)</f>
        <v>6</v>
      </c>
      <c r="L25" s="41"/>
      <c r="M25" s="37"/>
      <c r="N25" s="37"/>
      <c r="O25" s="38">
        <f>SUM(L25:N25)</f>
        <v>0</v>
      </c>
      <c r="P25" s="39">
        <v>1</v>
      </c>
      <c r="Q25" s="37">
        <v>1</v>
      </c>
      <c r="R25" s="37"/>
      <c r="S25" s="42">
        <f>SUM(P25:R25)</f>
        <v>2</v>
      </c>
      <c r="T25" s="89"/>
      <c r="U25" s="2">
        <f>SUM(G25,K25,O25,S25,)</f>
        <v>21</v>
      </c>
    </row>
    <row r="26" spans="1:20" ht="18.75" customHeight="1">
      <c r="A26" s="153"/>
      <c r="B26" s="43"/>
      <c r="C26" s="12"/>
      <c r="D26" s="18"/>
      <c r="E26" s="7"/>
      <c r="F26" s="7"/>
      <c r="G26" s="23"/>
      <c r="H26" s="30"/>
      <c r="I26" s="7"/>
      <c r="J26" s="7"/>
      <c r="K26" s="31"/>
      <c r="L26" s="26"/>
      <c r="M26" s="7"/>
      <c r="N26" s="7"/>
      <c r="O26" s="23"/>
      <c r="P26" s="30"/>
      <c r="Q26" s="7"/>
      <c r="R26" s="7"/>
      <c r="S26" s="19"/>
      <c r="T26" s="14"/>
    </row>
    <row r="27" spans="1:21" ht="18.75" customHeight="1">
      <c r="A27" s="153"/>
      <c r="B27" s="34" t="s">
        <v>9</v>
      </c>
      <c r="C27" s="35" t="s">
        <v>56</v>
      </c>
      <c r="D27" s="36">
        <v>2</v>
      </c>
      <c r="E27" s="37">
        <v>4</v>
      </c>
      <c r="F27" s="37">
        <v>4</v>
      </c>
      <c r="G27" s="38">
        <f>SUM(D27:F27)</f>
        <v>10</v>
      </c>
      <c r="H27" s="39">
        <v>2</v>
      </c>
      <c r="I27" s="37">
        <v>2</v>
      </c>
      <c r="J27" s="37">
        <v>4</v>
      </c>
      <c r="K27" s="40">
        <f>SUM(H27:J27)</f>
        <v>8</v>
      </c>
      <c r="L27" s="41"/>
      <c r="M27" s="37"/>
      <c r="N27" s="37">
        <v>1</v>
      </c>
      <c r="O27" s="38">
        <f>SUM(L27:N27)</f>
        <v>1</v>
      </c>
      <c r="P27" s="39">
        <v>1</v>
      </c>
      <c r="Q27" s="37">
        <v>1</v>
      </c>
      <c r="R27" s="37"/>
      <c r="S27" s="42">
        <f>SUM(P27:R27)</f>
        <v>2</v>
      </c>
      <c r="T27" s="53"/>
      <c r="U27" s="2">
        <f>SUM(G27,K27,O27,S27,)</f>
        <v>21</v>
      </c>
    </row>
    <row r="28" spans="1:21" ht="33.75" customHeight="1">
      <c r="A28" s="153"/>
      <c r="B28" s="100" t="s">
        <v>10</v>
      </c>
      <c r="C28" s="101" t="s">
        <v>57</v>
      </c>
      <c r="D28" s="102">
        <v>3</v>
      </c>
      <c r="E28" s="103">
        <v>5</v>
      </c>
      <c r="F28" s="103">
        <v>5</v>
      </c>
      <c r="G28" s="104">
        <f>SUM(D28:F28)</f>
        <v>13</v>
      </c>
      <c r="H28" s="105">
        <v>2</v>
      </c>
      <c r="I28" s="103">
        <v>1</v>
      </c>
      <c r="J28" s="103">
        <v>3</v>
      </c>
      <c r="K28" s="106">
        <f>SUM(H28:J28)</f>
        <v>6</v>
      </c>
      <c r="L28" s="107"/>
      <c r="M28" s="103"/>
      <c r="N28" s="103">
        <v>1</v>
      </c>
      <c r="O28" s="104">
        <f>SUM(L28:N28)</f>
        <v>1</v>
      </c>
      <c r="P28" s="105"/>
      <c r="Q28" s="103">
        <v>1</v>
      </c>
      <c r="R28" s="103"/>
      <c r="S28" s="108">
        <f>SUM(P28:R28)</f>
        <v>1</v>
      </c>
      <c r="T28" s="110"/>
      <c r="U28" s="2">
        <f>SUM(G28,K28,O28,S28,)</f>
        <v>21</v>
      </c>
    </row>
    <row r="29" spans="1:21" ht="44.25" customHeight="1">
      <c r="A29" s="153"/>
      <c r="B29" s="11" t="s">
        <v>43</v>
      </c>
      <c r="C29" s="123" t="s">
        <v>58</v>
      </c>
      <c r="D29" s="20">
        <v>5</v>
      </c>
      <c r="E29" s="6">
        <v>7</v>
      </c>
      <c r="F29" s="6">
        <v>7</v>
      </c>
      <c r="G29" s="24">
        <f>SUM(D29:F29)</f>
        <v>19</v>
      </c>
      <c r="H29" s="32"/>
      <c r="I29" s="6"/>
      <c r="J29" s="6">
        <v>2</v>
      </c>
      <c r="K29" s="33">
        <f>SUM(H29:J29)</f>
        <v>2</v>
      </c>
      <c r="L29" s="27"/>
      <c r="M29" s="6"/>
      <c r="N29" s="6"/>
      <c r="O29" s="24">
        <f>SUM(L29:N29)</f>
        <v>0</v>
      </c>
      <c r="P29" s="32"/>
      <c r="Q29" s="6"/>
      <c r="R29" s="6"/>
      <c r="S29" s="21">
        <f>SUM(P29:R29)</f>
        <v>0</v>
      </c>
      <c r="T29" s="58"/>
      <c r="U29" s="2">
        <f>SUM(G29,K29,O29,S29,)</f>
        <v>21</v>
      </c>
    </row>
    <row r="30" spans="1:21" ht="18.75" customHeight="1">
      <c r="A30" s="153"/>
      <c r="B30" s="34" t="s">
        <v>11</v>
      </c>
      <c r="C30" s="35" t="s">
        <v>124</v>
      </c>
      <c r="D30" s="36">
        <v>4</v>
      </c>
      <c r="E30" s="37">
        <v>5</v>
      </c>
      <c r="F30" s="37">
        <v>7</v>
      </c>
      <c r="G30" s="38">
        <f>SUM(D30:F30)</f>
        <v>16</v>
      </c>
      <c r="H30" s="39"/>
      <c r="I30" s="37">
        <v>2</v>
      </c>
      <c r="J30" s="37">
        <v>1</v>
      </c>
      <c r="K30" s="40">
        <f>SUM(H30:J30)</f>
        <v>3</v>
      </c>
      <c r="L30" s="41"/>
      <c r="M30" s="37"/>
      <c r="N30" s="37">
        <v>1</v>
      </c>
      <c r="O30" s="38">
        <f>SUM(L30:N30)</f>
        <v>1</v>
      </c>
      <c r="P30" s="39">
        <v>1</v>
      </c>
      <c r="Q30" s="37"/>
      <c r="R30" s="37"/>
      <c r="S30" s="42">
        <f>SUM(P30:R30)</f>
        <v>1</v>
      </c>
      <c r="T30" s="53"/>
      <c r="U30" s="2">
        <f>SUM(G30,K30,O30,S30,)</f>
        <v>21</v>
      </c>
    </row>
    <row r="31" spans="1:20" ht="18.75" customHeight="1">
      <c r="A31" s="153"/>
      <c r="B31" s="44"/>
      <c r="C31" s="125" t="s">
        <v>125</v>
      </c>
      <c r="D31" s="46"/>
      <c r="E31" s="47"/>
      <c r="F31" s="47"/>
      <c r="G31" s="48"/>
      <c r="H31" s="49"/>
      <c r="I31" s="47"/>
      <c r="J31" s="47"/>
      <c r="K31" s="50"/>
      <c r="L31" s="51"/>
      <c r="M31" s="47"/>
      <c r="N31" s="47"/>
      <c r="O31" s="48"/>
      <c r="P31" s="49"/>
      <c r="Q31" s="47"/>
      <c r="R31" s="47"/>
      <c r="S31" s="52"/>
      <c r="T31" s="56"/>
    </row>
    <row r="32" spans="1:20" ht="18" customHeight="1">
      <c r="A32" s="153"/>
      <c r="B32" s="43"/>
      <c r="C32" s="12" t="s">
        <v>126</v>
      </c>
      <c r="D32" s="18"/>
      <c r="E32" s="7"/>
      <c r="F32" s="7"/>
      <c r="G32" s="23"/>
      <c r="H32" s="30"/>
      <c r="I32" s="7"/>
      <c r="J32" s="7"/>
      <c r="K32" s="31"/>
      <c r="L32" s="26"/>
      <c r="M32" s="7"/>
      <c r="N32" s="7"/>
      <c r="O32" s="23"/>
      <c r="P32" s="30"/>
      <c r="Q32" s="7"/>
      <c r="R32" s="7"/>
      <c r="S32" s="19"/>
      <c r="T32" s="14"/>
    </row>
    <row r="33" spans="1:21" ht="18.75" customHeight="1">
      <c r="A33" s="153"/>
      <c r="B33" s="34" t="s">
        <v>12</v>
      </c>
      <c r="C33" s="35" t="s">
        <v>94</v>
      </c>
      <c r="D33" s="36">
        <v>1</v>
      </c>
      <c r="E33" s="37">
        <v>2</v>
      </c>
      <c r="F33" s="37">
        <v>4</v>
      </c>
      <c r="G33" s="38">
        <f>SUM(D33:F33)</f>
        <v>7</v>
      </c>
      <c r="H33" s="39">
        <v>2</v>
      </c>
      <c r="I33" s="37">
        <v>3</v>
      </c>
      <c r="J33" s="37">
        <v>4</v>
      </c>
      <c r="K33" s="40">
        <f>SUM(H33:J33)</f>
        <v>9</v>
      </c>
      <c r="L33" s="41"/>
      <c r="M33" s="37"/>
      <c r="N33" s="37">
        <v>1</v>
      </c>
      <c r="O33" s="38">
        <f>SUM(L33:N33)</f>
        <v>1</v>
      </c>
      <c r="P33" s="39">
        <v>2</v>
      </c>
      <c r="Q33" s="37">
        <v>2</v>
      </c>
      <c r="R33" s="37"/>
      <c r="S33" s="42">
        <f>SUM(P33:R33)</f>
        <v>4</v>
      </c>
      <c r="T33" s="53" t="s">
        <v>136</v>
      </c>
      <c r="U33" s="2">
        <f>SUM(G33,K33,O33,S33,)</f>
        <v>21</v>
      </c>
    </row>
    <row r="34" spans="1:20" ht="18.75" customHeight="1">
      <c r="A34" s="153"/>
      <c r="B34" s="44"/>
      <c r="C34" s="45" t="s">
        <v>95</v>
      </c>
      <c r="D34" s="46"/>
      <c r="E34" s="47"/>
      <c r="F34" s="47"/>
      <c r="G34" s="48"/>
      <c r="H34" s="49"/>
      <c r="I34" s="47"/>
      <c r="J34" s="47"/>
      <c r="K34" s="50"/>
      <c r="L34" s="51"/>
      <c r="M34" s="47"/>
      <c r="N34" s="47"/>
      <c r="O34" s="48"/>
      <c r="P34" s="49"/>
      <c r="Q34" s="47"/>
      <c r="R34" s="47"/>
      <c r="S34" s="52"/>
      <c r="T34" s="68"/>
    </row>
    <row r="35" spans="1:20" ht="18.75" customHeight="1">
      <c r="A35" s="153"/>
      <c r="B35" s="112"/>
      <c r="C35" s="113" t="s">
        <v>96</v>
      </c>
      <c r="D35" s="114"/>
      <c r="E35" s="115"/>
      <c r="F35" s="115"/>
      <c r="G35" s="116"/>
      <c r="H35" s="117"/>
      <c r="I35" s="115"/>
      <c r="J35" s="115"/>
      <c r="K35" s="118"/>
      <c r="L35" s="119"/>
      <c r="M35" s="115"/>
      <c r="N35" s="115"/>
      <c r="O35" s="116"/>
      <c r="P35" s="117"/>
      <c r="Q35" s="115"/>
      <c r="R35" s="115"/>
      <c r="S35" s="120"/>
      <c r="T35" s="121"/>
    </row>
    <row r="36" spans="1:21" ht="18.75" customHeight="1">
      <c r="A36" s="153"/>
      <c r="B36" s="44" t="s">
        <v>44</v>
      </c>
      <c r="C36" s="45" t="s">
        <v>114</v>
      </c>
      <c r="D36" s="46">
        <v>3</v>
      </c>
      <c r="E36" s="47">
        <v>3</v>
      </c>
      <c r="F36" s="47">
        <v>5</v>
      </c>
      <c r="G36" s="48">
        <f>SUM(D36:F36)</f>
        <v>11</v>
      </c>
      <c r="H36" s="49">
        <v>1</v>
      </c>
      <c r="I36" s="47">
        <v>2</v>
      </c>
      <c r="J36" s="47">
        <v>2</v>
      </c>
      <c r="K36" s="50">
        <f>SUM(H36:J36)</f>
        <v>5</v>
      </c>
      <c r="L36" s="51"/>
      <c r="M36" s="47">
        <v>1</v>
      </c>
      <c r="N36" s="47">
        <v>1</v>
      </c>
      <c r="O36" s="48">
        <f>SUM(L36:N36)</f>
        <v>2</v>
      </c>
      <c r="P36" s="49">
        <v>1</v>
      </c>
      <c r="Q36" s="47">
        <v>1</v>
      </c>
      <c r="R36" s="47">
        <v>1</v>
      </c>
      <c r="S36" s="52">
        <f>SUM(P36:R36)</f>
        <v>3</v>
      </c>
      <c r="T36" s="89" t="s">
        <v>137</v>
      </c>
      <c r="U36" s="2">
        <f>SUM(G36,K36,O36,S36,)</f>
        <v>21</v>
      </c>
    </row>
    <row r="37" spans="1:20" ht="18.75" customHeight="1">
      <c r="A37" s="153"/>
      <c r="B37" s="43"/>
      <c r="C37" s="12" t="s">
        <v>115</v>
      </c>
      <c r="D37" s="18"/>
      <c r="E37" s="7"/>
      <c r="F37" s="7"/>
      <c r="G37" s="23"/>
      <c r="H37" s="30"/>
      <c r="I37" s="7"/>
      <c r="J37" s="7"/>
      <c r="K37" s="31"/>
      <c r="L37" s="26"/>
      <c r="M37" s="7"/>
      <c r="N37" s="7"/>
      <c r="O37" s="23"/>
      <c r="P37" s="30"/>
      <c r="Q37" s="7"/>
      <c r="R37" s="7"/>
      <c r="S37" s="19"/>
      <c r="T37" s="54"/>
    </row>
    <row r="38" spans="1:21" ht="33.75" customHeight="1">
      <c r="A38" s="153"/>
      <c r="B38" s="11" t="s">
        <v>18</v>
      </c>
      <c r="C38" s="13" t="s">
        <v>59</v>
      </c>
      <c r="D38" s="20">
        <v>4</v>
      </c>
      <c r="E38" s="6">
        <v>4</v>
      </c>
      <c r="F38" s="6">
        <v>5</v>
      </c>
      <c r="G38" s="24">
        <f>SUM(D38:F38)</f>
        <v>13</v>
      </c>
      <c r="H38" s="32">
        <v>0</v>
      </c>
      <c r="I38" s="6">
        <v>2</v>
      </c>
      <c r="J38" s="6"/>
      <c r="K38" s="33">
        <f>SUM(H38:J38)</f>
        <v>2</v>
      </c>
      <c r="L38" s="27"/>
      <c r="M38" s="6"/>
      <c r="N38" s="6">
        <v>1</v>
      </c>
      <c r="O38" s="24">
        <f>SUM(L38:N38)</f>
        <v>1</v>
      </c>
      <c r="P38" s="32">
        <v>1</v>
      </c>
      <c r="Q38" s="6">
        <v>1</v>
      </c>
      <c r="R38" s="6">
        <v>3</v>
      </c>
      <c r="S38" s="21">
        <f>SUM(P38:R38)</f>
        <v>5</v>
      </c>
      <c r="T38" s="58" t="s">
        <v>139</v>
      </c>
      <c r="U38" s="2">
        <f>SUM(G38,K38,,S38,O38,)</f>
        <v>21</v>
      </c>
    </row>
    <row r="39" spans="1:21" ht="18.75" customHeight="1">
      <c r="A39" s="153"/>
      <c r="B39" s="34" t="s">
        <v>19</v>
      </c>
      <c r="C39" s="35" t="s">
        <v>97</v>
      </c>
      <c r="D39" s="36">
        <v>1</v>
      </c>
      <c r="E39" s="37">
        <v>1</v>
      </c>
      <c r="F39" s="37">
        <v>6</v>
      </c>
      <c r="G39" s="38">
        <f>SUM(D39:F39)</f>
        <v>8</v>
      </c>
      <c r="H39" s="39">
        <v>3</v>
      </c>
      <c r="I39" s="37">
        <v>5</v>
      </c>
      <c r="J39" s="37">
        <v>1</v>
      </c>
      <c r="K39" s="40">
        <f>SUM(H39:J39)</f>
        <v>9</v>
      </c>
      <c r="L39" s="41"/>
      <c r="M39" s="37"/>
      <c r="N39" s="37"/>
      <c r="O39" s="38">
        <f>SUM(L39:N39)</f>
        <v>0</v>
      </c>
      <c r="P39" s="39">
        <v>1</v>
      </c>
      <c r="Q39" s="37">
        <v>1</v>
      </c>
      <c r="R39" s="37">
        <v>2</v>
      </c>
      <c r="S39" s="42">
        <f>SUM(P39:R39)</f>
        <v>4</v>
      </c>
      <c r="T39" s="89" t="s">
        <v>140</v>
      </c>
      <c r="U39" s="2">
        <f>SUM(G39,K39,O39,S39,)</f>
        <v>21</v>
      </c>
    </row>
    <row r="40" spans="1:20" ht="18.75" customHeight="1">
      <c r="A40" s="177"/>
      <c r="B40" s="44"/>
      <c r="C40" s="45" t="s">
        <v>98</v>
      </c>
      <c r="D40" s="46"/>
      <c r="E40" s="47"/>
      <c r="F40" s="47"/>
      <c r="G40" s="48"/>
      <c r="H40" s="49"/>
      <c r="I40" s="47"/>
      <c r="J40" s="47"/>
      <c r="K40" s="50"/>
      <c r="L40" s="51"/>
      <c r="M40" s="47"/>
      <c r="N40" s="47"/>
      <c r="O40" s="48"/>
      <c r="P40" s="49"/>
      <c r="Q40" s="47"/>
      <c r="R40" s="47"/>
      <c r="S40" s="52"/>
      <c r="T40" s="68"/>
    </row>
    <row r="41" spans="1:21" ht="44.25" customHeight="1">
      <c r="A41" s="162" t="s">
        <v>127</v>
      </c>
      <c r="B41" s="10" t="s">
        <v>20</v>
      </c>
      <c r="C41" s="59" t="s">
        <v>60</v>
      </c>
      <c r="D41" s="60">
        <v>2</v>
      </c>
      <c r="E41" s="61">
        <v>3</v>
      </c>
      <c r="F41" s="61">
        <v>6</v>
      </c>
      <c r="G41" s="62">
        <f>SUM(D41:F41)</f>
        <v>11</v>
      </c>
      <c r="H41" s="63">
        <v>2</v>
      </c>
      <c r="I41" s="61">
        <v>3</v>
      </c>
      <c r="J41" s="61">
        <v>1</v>
      </c>
      <c r="K41" s="64">
        <f>SUM(H41:J41)</f>
        <v>6</v>
      </c>
      <c r="L41" s="65"/>
      <c r="M41" s="61"/>
      <c r="N41" s="61">
        <v>1</v>
      </c>
      <c r="O41" s="62">
        <f>SUM(L41:N41)</f>
        <v>1</v>
      </c>
      <c r="P41" s="63">
        <v>1</v>
      </c>
      <c r="Q41" s="61">
        <v>1</v>
      </c>
      <c r="R41" s="61">
        <v>1</v>
      </c>
      <c r="S41" s="66">
        <f>SUM(P41:R41)</f>
        <v>3</v>
      </c>
      <c r="T41" s="148"/>
      <c r="U41" s="2">
        <f>SUM(G41,K41,O41,S41,)</f>
        <v>21</v>
      </c>
    </row>
    <row r="42" spans="1:20" ht="18.75" customHeight="1">
      <c r="A42" s="163"/>
      <c r="B42" s="34" t="s">
        <v>21</v>
      </c>
      <c r="C42" s="124" t="s">
        <v>122</v>
      </c>
      <c r="D42" s="36">
        <v>4</v>
      </c>
      <c r="E42" s="37">
        <v>5</v>
      </c>
      <c r="F42" s="37">
        <v>8</v>
      </c>
      <c r="G42" s="38">
        <f>SUM(D42:F42)</f>
        <v>17</v>
      </c>
      <c r="H42" s="39"/>
      <c r="I42" s="37">
        <v>2</v>
      </c>
      <c r="J42" s="37"/>
      <c r="K42" s="40">
        <f>SUM(H42:J42)</f>
        <v>2</v>
      </c>
      <c r="L42" s="41"/>
      <c r="M42" s="37"/>
      <c r="N42" s="37"/>
      <c r="O42" s="38">
        <f>SUM(L42:N42)</f>
        <v>0</v>
      </c>
      <c r="P42" s="39">
        <v>1</v>
      </c>
      <c r="Q42" s="37"/>
      <c r="R42" s="37">
        <v>1</v>
      </c>
      <c r="S42" s="42">
        <f>SUM(P42:R42)</f>
        <v>2</v>
      </c>
      <c r="T42" s="89"/>
    </row>
    <row r="43" spans="1:20" ht="48.75" customHeight="1" thickBot="1">
      <c r="A43" s="164"/>
      <c r="B43" s="90"/>
      <c r="C43" s="137" t="s">
        <v>123</v>
      </c>
      <c r="D43" s="138"/>
      <c r="E43" s="139"/>
      <c r="F43" s="139"/>
      <c r="G43" s="140"/>
      <c r="H43" s="141"/>
      <c r="I43" s="139"/>
      <c r="J43" s="139"/>
      <c r="K43" s="142"/>
      <c r="L43" s="143"/>
      <c r="M43" s="139"/>
      <c r="N43" s="139"/>
      <c r="O43" s="140"/>
      <c r="P43" s="141"/>
      <c r="Q43" s="139"/>
      <c r="R43" s="139"/>
      <c r="S43" s="144"/>
      <c r="T43" s="145"/>
    </row>
    <row r="44" spans="1:20" ht="18.75" customHeight="1" thickTop="1">
      <c r="A44" s="167" t="s">
        <v>13</v>
      </c>
      <c r="B44" s="156"/>
      <c r="C44" s="157"/>
      <c r="D44" s="171" t="s">
        <v>14</v>
      </c>
      <c r="E44" s="156"/>
      <c r="F44" s="156"/>
      <c r="G44" s="157"/>
      <c r="H44" s="158" t="s">
        <v>47</v>
      </c>
      <c r="I44" s="156"/>
      <c r="J44" s="156"/>
      <c r="K44" s="174"/>
      <c r="L44" s="155" t="s">
        <v>48</v>
      </c>
      <c r="M44" s="156"/>
      <c r="N44" s="156"/>
      <c r="O44" s="157"/>
      <c r="P44" s="158" t="s">
        <v>80</v>
      </c>
      <c r="Q44" s="156"/>
      <c r="R44" s="156"/>
      <c r="S44" s="159"/>
      <c r="T44" s="160" t="s">
        <v>81</v>
      </c>
    </row>
    <row r="45" spans="1:20" ht="18.75" customHeight="1">
      <c r="A45" s="168"/>
      <c r="B45" s="169"/>
      <c r="C45" s="170"/>
      <c r="D45" s="16" t="s">
        <v>76</v>
      </c>
      <c r="E45" s="8" t="s">
        <v>77</v>
      </c>
      <c r="F45" s="9" t="s">
        <v>78</v>
      </c>
      <c r="G45" s="22" t="s">
        <v>15</v>
      </c>
      <c r="H45" s="28" t="s">
        <v>76</v>
      </c>
      <c r="I45" s="8" t="s">
        <v>77</v>
      </c>
      <c r="J45" s="9" t="s">
        <v>78</v>
      </c>
      <c r="K45" s="29" t="s">
        <v>15</v>
      </c>
      <c r="L45" s="25" t="s">
        <v>76</v>
      </c>
      <c r="M45" s="8" t="s">
        <v>77</v>
      </c>
      <c r="N45" s="9" t="s">
        <v>78</v>
      </c>
      <c r="O45" s="22" t="s">
        <v>15</v>
      </c>
      <c r="P45" s="28" t="s">
        <v>76</v>
      </c>
      <c r="Q45" s="8" t="s">
        <v>77</v>
      </c>
      <c r="R45" s="9" t="s">
        <v>78</v>
      </c>
      <c r="S45" s="17" t="s">
        <v>15</v>
      </c>
      <c r="T45" s="161"/>
    </row>
    <row r="46" spans="1:20" ht="33.75" customHeight="1">
      <c r="A46" s="172" t="s">
        <v>119</v>
      </c>
      <c r="B46" s="11" t="s">
        <v>22</v>
      </c>
      <c r="C46" s="13" t="s">
        <v>61</v>
      </c>
      <c r="D46" s="20">
        <v>1</v>
      </c>
      <c r="E46" s="6">
        <v>2</v>
      </c>
      <c r="F46" s="6">
        <v>4</v>
      </c>
      <c r="G46" s="24">
        <f aca="true" t="shared" si="0" ref="G46:G76">SUM(D46:F46)</f>
        <v>7</v>
      </c>
      <c r="H46" s="32">
        <v>3</v>
      </c>
      <c r="I46" s="6">
        <v>3</v>
      </c>
      <c r="J46" s="6">
        <v>2</v>
      </c>
      <c r="K46" s="33">
        <f aca="true" t="shared" si="1" ref="K46:K77">SUM(H46:J46)</f>
        <v>8</v>
      </c>
      <c r="L46" s="27"/>
      <c r="M46" s="6">
        <v>1</v>
      </c>
      <c r="N46" s="6">
        <v>1</v>
      </c>
      <c r="O46" s="24">
        <f aca="true" t="shared" si="2" ref="O46:O76">SUM(L46:N46)</f>
        <v>2</v>
      </c>
      <c r="P46" s="32">
        <v>1</v>
      </c>
      <c r="Q46" s="6">
        <v>1</v>
      </c>
      <c r="R46" s="6">
        <v>2</v>
      </c>
      <c r="S46" s="21">
        <f aca="true" t="shared" si="3" ref="S46:S77">SUM(P46:R46)</f>
        <v>4</v>
      </c>
      <c r="T46" s="58" t="s">
        <v>141</v>
      </c>
    </row>
    <row r="47" spans="1:20" ht="45.75" customHeight="1">
      <c r="A47" s="173"/>
      <c r="B47" s="11" t="s">
        <v>23</v>
      </c>
      <c r="C47" s="13" t="s">
        <v>62</v>
      </c>
      <c r="D47" s="20">
        <v>1</v>
      </c>
      <c r="E47" s="6">
        <v>2</v>
      </c>
      <c r="F47" s="6">
        <v>2</v>
      </c>
      <c r="G47" s="24">
        <f t="shared" si="0"/>
        <v>5</v>
      </c>
      <c r="H47" s="32">
        <v>3</v>
      </c>
      <c r="I47" s="6">
        <v>2</v>
      </c>
      <c r="J47" s="6">
        <v>2</v>
      </c>
      <c r="K47" s="33">
        <f t="shared" si="1"/>
        <v>7</v>
      </c>
      <c r="L47" s="27"/>
      <c r="M47" s="6">
        <v>2</v>
      </c>
      <c r="N47" s="6">
        <v>2</v>
      </c>
      <c r="O47" s="24">
        <f t="shared" si="2"/>
        <v>4</v>
      </c>
      <c r="P47" s="32">
        <v>1</v>
      </c>
      <c r="Q47" s="6">
        <v>1</v>
      </c>
      <c r="R47" s="6">
        <v>3</v>
      </c>
      <c r="S47" s="21">
        <f t="shared" si="3"/>
        <v>5</v>
      </c>
      <c r="T47" s="58"/>
    </row>
    <row r="48" spans="1:20" ht="18" customHeight="1">
      <c r="A48" s="173"/>
      <c r="B48" s="34" t="s">
        <v>24</v>
      </c>
      <c r="C48" s="35" t="s">
        <v>99</v>
      </c>
      <c r="D48" s="36">
        <v>1</v>
      </c>
      <c r="E48" s="37">
        <v>3</v>
      </c>
      <c r="F48" s="37">
        <v>3</v>
      </c>
      <c r="G48" s="38">
        <f t="shared" si="0"/>
        <v>7</v>
      </c>
      <c r="H48" s="39">
        <v>2</v>
      </c>
      <c r="I48" s="37">
        <v>3</v>
      </c>
      <c r="J48" s="37">
        <v>2</v>
      </c>
      <c r="K48" s="40">
        <f t="shared" si="1"/>
        <v>7</v>
      </c>
      <c r="L48" s="41">
        <v>1</v>
      </c>
      <c r="M48" s="37">
        <v>1</v>
      </c>
      <c r="N48" s="37">
        <v>1</v>
      </c>
      <c r="O48" s="38">
        <f t="shared" si="2"/>
        <v>3</v>
      </c>
      <c r="P48" s="39">
        <v>1</v>
      </c>
      <c r="Q48" s="37"/>
      <c r="R48" s="37">
        <v>3</v>
      </c>
      <c r="S48" s="42">
        <f t="shared" si="3"/>
        <v>4</v>
      </c>
      <c r="T48" s="89"/>
    </row>
    <row r="49" spans="1:20" ht="33.75" customHeight="1">
      <c r="A49" s="173"/>
      <c r="B49" s="44"/>
      <c r="C49" s="125" t="s">
        <v>100</v>
      </c>
      <c r="D49" s="46"/>
      <c r="E49" s="47"/>
      <c r="F49" s="47"/>
      <c r="G49" s="48"/>
      <c r="H49" s="49"/>
      <c r="I49" s="47"/>
      <c r="J49" s="47"/>
      <c r="K49" s="50"/>
      <c r="L49" s="51"/>
      <c r="M49" s="47"/>
      <c r="N49" s="47"/>
      <c r="O49" s="48"/>
      <c r="P49" s="49"/>
      <c r="Q49" s="47"/>
      <c r="R49" s="47"/>
      <c r="S49" s="52"/>
      <c r="T49" s="147"/>
    </row>
    <row r="50" spans="1:20" ht="33.75" customHeight="1">
      <c r="A50" s="173"/>
      <c r="B50" s="127" t="s">
        <v>25</v>
      </c>
      <c r="C50" s="128" t="s">
        <v>63</v>
      </c>
      <c r="D50" s="129">
        <v>1</v>
      </c>
      <c r="E50" s="130">
        <v>2</v>
      </c>
      <c r="F50" s="130">
        <v>3</v>
      </c>
      <c r="G50" s="131">
        <f t="shared" si="0"/>
        <v>6</v>
      </c>
      <c r="H50" s="132">
        <v>2</v>
      </c>
      <c r="I50" s="130">
        <v>4</v>
      </c>
      <c r="J50" s="130">
        <v>1</v>
      </c>
      <c r="K50" s="133">
        <f t="shared" si="1"/>
        <v>7</v>
      </c>
      <c r="L50" s="134"/>
      <c r="M50" s="130"/>
      <c r="N50" s="130">
        <v>2</v>
      </c>
      <c r="O50" s="131">
        <f t="shared" si="2"/>
        <v>2</v>
      </c>
      <c r="P50" s="132">
        <v>2</v>
      </c>
      <c r="Q50" s="130">
        <v>1</v>
      </c>
      <c r="R50" s="130">
        <v>3</v>
      </c>
      <c r="S50" s="135">
        <f t="shared" si="3"/>
        <v>6</v>
      </c>
      <c r="T50" s="89"/>
    </row>
    <row r="51" spans="1:20" ht="18" customHeight="1">
      <c r="A51" s="173"/>
      <c r="B51" s="44" t="s">
        <v>26</v>
      </c>
      <c r="C51" s="45" t="s">
        <v>101</v>
      </c>
      <c r="D51" s="46">
        <v>1</v>
      </c>
      <c r="E51" s="47">
        <v>2</v>
      </c>
      <c r="F51" s="47"/>
      <c r="G51" s="48">
        <f t="shared" si="0"/>
        <v>3</v>
      </c>
      <c r="H51" s="49">
        <v>2</v>
      </c>
      <c r="I51" s="47">
        <v>2</v>
      </c>
      <c r="J51" s="47">
        <v>3</v>
      </c>
      <c r="K51" s="50">
        <f t="shared" si="1"/>
        <v>7</v>
      </c>
      <c r="L51" s="51">
        <v>1</v>
      </c>
      <c r="M51" s="47">
        <v>3</v>
      </c>
      <c r="N51" s="47">
        <v>3</v>
      </c>
      <c r="O51" s="48">
        <f t="shared" si="2"/>
        <v>7</v>
      </c>
      <c r="P51" s="49">
        <v>1</v>
      </c>
      <c r="Q51" s="47"/>
      <c r="R51" s="47">
        <v>3</v>
      </c>
      <c r="S51" s="52">
        <f t="shared" si="3"/>
        <v>4</v>
      </c>
      <c r="T51" s="149"/>
    </row>
    <row r="52" spans="1:20" ht="18" customHeight="1">
      <c r="A52" s="173"/>
      <c r="B52" s="43"/>
      <c r="C52" s="12" t="s">
        <v>102</v>
      </c>
      <c r="D52" s="18"/>
      <c r="E52" s="7"/>
      <c r="F52" s="7"/>
      <c r="G52" s="23"/>
      <c r="H52" s="30"/>
      <c r="I52" s="7"/>
      <c r="J52" s="7"/>
      <c r="K52" s="31"/>
      <c r="L52" s="26"/>
      <c r="M52" s="7"/>
      <c r="N52" s="7"/>
      <c r="O52" s="23"/>
      <c r="P52" s="30"/>
      <c r="Q52" s="7"/>
      <c r="R52" s="7"/>
      <c r="S52" s="19"/>
      <c r="T52" s="14"/>
    </row>
    <row r="53" spans="1:20" ht="18" customHeight="1">
      <c r="A53" s="173"/>
      <c r="B53" s="34" t="s">
        <v>27</v>
      </c>
      <c r="C53" s="35" t="s">
        <v>116</v>
      </c>
      <c r="D53" s="36">
        <v>2</v>
      </c>
      <c r="E53" s="37">
        <v>3</v>
      </c>
      <c r="F53" s="37">
        <v>5</v>
      </c>
      <c r="G53" s="38">
        <f t="shared" si="0"/>
        <v>10</v>
      </c>
      <c r="H53" s="39">
        <v>2</v>
      </c>
      <c r="I53" s="37">
        <v>2</v>
      </c>
      <c r="J53" s="37">
        <v>1</v>
      </c>
      <c r="K53" s="40">
        <f t="shared" si="1"/>
        <v>5</v>
      </c>
      <c r="L53" s="41"/>
      <c r="M53" s="37">
        <v>1</v>
      </c>
      <c r="N53" s="37">
        <v>1</v>
      </c>
      <c r="O53" s="38">
        <f t="shared" si="2"/>
        <v>2</v>
      </c>
      <c r="P53" s="39">
        <v>1</v>
      </c>
      <c r="Q53" s="37">
        <v>1</v>
      </c>
      <c r="R53" s="37">
        <v>2</v>
      </c>
      <c r="S53" s="42">
        <f t="shared" si="3"/>
        <v>4</v>
      </c>
      <c r="T53" s="89"/>
    </row>
    <row r="54" spans="1:20" ht="18" customHeight="1">
      <c r="A54" s="173"/>
      <c r="B54" s="43"/>
      <c r="C54" s="12" t="s">
        <v>113</v>
      </c>
      <c r="D54" s="18"/>
      <c r="E54" s="7"/>
      <c r="F54" s="7"/>
      <c r="G54" s="23"/>
      <c r="H54" s="30"/>
      <c r="I54" s="7"/>
      <c r="J54" s="7"/>
      <c r="K54" s="31"/>
      <c r="L54" s="26"/>
      <c r="M54" s="7"/>
      <c r="N54" s="7"/>
      <c r="O54" s="23"/>
      <c r="P54" s="30"/>
      <c r="Q54" s="7"/>
      <c r="R54" s="7"/>
      <c r="S54" s="19"/>
      <c r="T54" s="54"/>
    </row>
    <row r="55" spans="1:20" ht="18" customHeight="1">
      <c r="A55" s="173"/>
      <c r="B55" s="34" t="s">
        <v>28</v>
      </c>
      <c r="C55" s="35" t="s">
        <v>103</v>
      </c>
      <c r="D55" s="36">
        <v>6</v>
      </c>
      <c r="E55" s="37">
        <v>5</v>
      </c>
      <c r="F55" s="37">
        <v>7</v>
      </c>
      <c r="G55" s="38">
        <f t="shared" si="0"/>
        <v>18</v>
      </c>
      <c r="H55" s="39"/>
      <c r="I55" s="37"/>
      <c r="J55" s="37">
        <v>1</v>
      </c>
      <c r="K55" s="40">
        <f t="shared" si="1"/>
        <v>1</v>
      </c>
      <c r="L55" s="41"/>
      <c r="M55" s="37"/>
      <c r="N55" s="37"/>
      <c r="O55" s="38">
        <f t="shared" si="2"/>
        <v>0</v>
      </c>
      <c r="P55" s="39"/>
      <c r="Q55" s="37">
        <v>1</v>
      </c>
      <c r="R55" s="37">
        <v>1</v>
      </c>
      <c r="S55" s="42">
        <f t="shared" si="3"/>
        <v>2</v>
      </c>
      <c r="T55" s="53"/>
    </row>
    <row r="56" spans="1:20" ht="33.75" customHeight="1">
      <c r="A56" s="173"/>
      <c r="B56" s="43"/>
      <c r="C56" s="122" t="s">
        <v>104</v>
      </c>
      <c r="D56" s="18"/>
      <c r="E56" s="7"/>
      <c r="F56" s="7"/>
      <c r="G56" s="23"/>
      <c r="H56" s="30"/>
      <c r="I56" s="7"/>
      <c r="J56" s="7"/>
      <c r="K56" s="31"/>
      <c r="L56" s="26"/>
      <c r="M56" s="7"/>
      <c r="N56" s="7"/>
      <c r="O56" s="23"/>
      <c r="P56" s="30"/>
      <c r="Q56" s="7"/>
      <c r="R56" s="7"/>
      <c r="S56" s="19"/>
      <c r="T56" s="57"/>
    </row>
    <row r="57" spans="1:20" ht="44.25" customHeight="1">
      <c r="A57" s="150"/>
      <c r="B57" s="34" t="s">
        <v>29</v>
      </c>
      <c r="C57" s="124" t="s">
        <v>64</v>
      </c>
      <c r="D57" s="36"/>
      <c r="E57" s="37">
        <v>1</v>
      </c>
      <c r="F57" s="37">
        <v>2</v>
      </c>
      <c r="G57" s="38">
        <f t="shared" si="0"/>
        <v>3</v>
      </c>
      <c r="H57" s="39">
        <v>4</v>
      </c>
      <c r="I57" s="37">
        <v>2</v>
      </c>
      <c r="J57" s="37">
        <v>2</v>
      </c>
      <c r="K57" s="40">
        <f t="shared" si="1"/>
        <v>8</v>
      </c>
      <c r="L57" s="41"/>
      <c r="M57" s="37">
        <v>2</v>
      </c>
      <c r="N57" s="37">
        <v>2</v>
      </c>
      <c r="O57" s="38">
        <f t="shared" si="2"/>
        <v>4</v>
      </c>
      <c r="P57" s="39">
        <v>1</v>
      </c>
      <c r="Q57" s="37">
        <v>2</v>
      </c>
      <c r="R57" s="37">
        <v>3</v>
      </c>
      <c r="S57" s="42">
        <f t="shared" si="3"/>
        <v>6</v>
      </c>
      <c r="T57" s="89" t="s">
        <v>139</v>
      </c>
    </row>
    <row r="58" spans="1:20" ht="33.75" customHeight="1">
      <c r="A58" s="152" t="s">
        <v>65</v>
      </c>
      <c r="B58" s="10" t="s">
        <v>30</v>
      </c>
      <c r="C58" s="59" t="s">
        <v>66</v>
      </c>
      <c r="D58" s="60">
        <v>3</v>
      </c>
      <c r="E58" s="61">
        <v>3</v>
      </c>
      <c r="F58" s="61">
        <v>6</v>
      </c>
      <c r="G58" s="62">
        <f t="shared" si="0"/>
        <v>12</v>
      </c>
      <c r="H58" s="63">
        <v>1</v>
      </c>
      <c r="I58" s="61">
        <v>3</v>
      </c>
      <c r="J58" s="61">
        <v>1</v>
      </c>
      <c r="K58" s="64">
        <f t="shared" si="1"/>
        <v>5</v>
      </c>
      <c r="L58" s="65"/>
      <c r="M58" s="61"/>
      <c r="N58" s="61"/>
      <c r="O58" s="62">
        <f t="shared" si="2"/>
        <v>0</v>
      </c>
      <c r="P58" s="63">
        <v>1</v>
      </c>
      <c r="Q58" s="61">
        <v>1</v>
      </c>
      <c r="R58" s="61">
        <v>2</v>
      </c>
      <c r="S58" s="66">
        <f t="shared" si="3"/>
        <v>4</v>
      </c>
      <c r="T58" s="67"/>
    </row>
    <row r="59" spans="1:20" ht="33.75" customHeight="1">
      <c r="A59" s="153"/>
      <c r="B59" s="11" t="s">
        <v>31</v>
      </c>
      <c r="C59" s="13" t="s">
        <v>67</v>
      </c>
      <c r="D59" s="20">
        <v>3</v>
      </c>
      <c r="E59" s="6">
        <v>2</v>
      </c>
      <c r="F59" s="6">
        <v>6</v>
      </c>
      <c r="G59" s="24">
        <f t="shared" si="0"/>
        <v>11</v>
      </c>
      <c r="H59" s="32"/>
      <c r="I59" s="6">
        <v>3</v>
      </c>
      <c r="J59" s="6">
        <v>1</v>
      </c>
      <c r="K59" s="33">
        <f t="shared" si="1"/>
        <v>4</v>
      </c>
      <c r="L59" s="27"/>
      <c r="M59" s="6"/>
      <c r="N59" s="6"/>
      <c r="O59" s="24">
        <f t="shared" si="2"/>
        <v>0</v>
      </c>
      <c r="P59" s="32">
        <v>2</v>
      </c>
      <c r="Q59" s="6">
        <v>2</v>
      </c>
      <c r="R59" s="6">
        <v>2</v>
      </c>
      <c r="S59" s="21">
        <f t="shared" si="3"/>
        <v>6</v>
      </c>
      <c r="T59" s="58"/>
    </row>
    <row r="60" spans="1:20" ht="33.75" customHeight="1">
      <c r="A60" s="153"/>
      <c r="B60" s="11" t="s">
        <v>32</v>
      </c>
      <c r="C60" s="13" t="s">
        <v>68</v>
      </c>
      <c r="D60" s="20">
        <v>5</v>
      </c>
      <c r="E60" s="6">
        <v>4</v>
      </c>
      <c r="F60" s="6">
        <v>6</v>
      </c>
      <c r="G60" s="24">
        <f t="shared" si="0"/>
        <v>15</v>
      </c>
      <c r="H60" s="32"/>
      <c r="I60" s="6">
        <v>1</v>
      </c>
      <c r="J60" s="6">
        <v>1</v>
      </c>
      <c r="K60" s="33">
        <f t="shared" si="1"/>
        <v>2</v>
      </c>
      <c r="L60" s="27"/>
      <c r="M60" s="6"/>
      <c r="N60" s="6"/>
      <c r="O60" s="24">
        <f t="shared" si="2"/>
        <v>0</v>
      </c>
      <c r="P60" s="32"/>
      <c r="Q60" s="6">
        <v>2</v>
      </c>
      <c r="R60" s="6">
        <v>2</v>
      </c>
      <c r="S60" s="21">
        <f t="shared" si="3"/>
        <v>4</v>
      </c>
      <c r="T60" s="58"/>
    </row>
    <row r="61" spans="1:20" ht="18" customHeight="1">
      <c r="A61" s="153"/>
      <c r="B61" s="34" t="s">
        <v>33</v>
      </c>
      <c r="C61" s="35" t="s">
        <v>17</v>
      </c>
      <c r="D61" s="36">
        <v>4</v>
      </c>
      <c r="E61" s="37">
        <v>5</v>
      </c>
      <c r="F61" s="37">
        <v>8</v>
      </c>
      <c r="G61" s="38">
        <f t="shared" si="0"/>
        <v>17</v>
      </c>
      <c r="H61" s="39">
        <v>1</v>
      </c>
      <c r="I61" s="37">
        <v>1</v>
      </c>
      <c r="J61" s="37">
        <v>1</v>
      </c>
      <c r="K61" s="40">
        <f t="shared" si="1"/>
        <v>3</v>
      </c>
      <c r="L61" s="41"/>
      <c r="M61" s="37"/>
      <c r="N61" s="37"/>
      <c r="O61" s="38">
        <f t="shared" si="2"/>
        <v>0</v>
      </c>
      <c r="P61" s="39"/>
      <c r="Q61" s="37">
        <v>1</v>
      </c>
      <c r="R61" s="37"/>
      <c r="S61" s="42">
        <f t="shared" si="3"/>
        <v>1</v>
      </c>
      <c r="T61" s="53"/>
    </row>
    <row r="62" spans="1:20" ht="33.75" customHeight="1">
      <c r="A62" s="153"/>
      <c r="B62" s="44"/>
      <c r="C62" s="125" t="s">
        <v>105</v>
      </c>
      <c r="D62" s="46"/>
      <c r="E62" s="47"/>
      <c r="F62" s="47"/>
      <c r="G62" s="48"/>
      <c r="H62" s="49"/>
      <c r="I62" s="47"/>
      <c r="J62" s="47"/>
      <c r="K62" s="50"/>
      <c r="L62" s="51"/>
      <c r="M62" s="47"/>
      <c r="N62" s="47"/>
      <c r="O62" s="48"/>
      <c r="P62" s="49"/>
      <c r="Q62" s="47"/>
      <c r="R62" s="47"/>
      <c r="S62" s="52"/>
      <c r="T62" s="111"/>
    </row>
    <row r="63" spans="1:20" ht="45.75" customHeight="1">
      <c r="A63" s="153"/>
      <c r="B63" s="100" t="s">
        <v>34</v>
      </c>
      <c r="C63" s="126" t="s">
        <v>69</v>
      </c>
      <c r="D63" s="102">
        <v>5</v>
      </c>
      <c r="E63" s="103">
        <v>6</v>
      </c>
      <c r="F63" s="103">
        <v>8</v>
      </c>
      <c r="G63" s="104">
        <f t="shared" si="0"/>
        <v>19</v>
      </c>
      <c r="H63" s="105"/>
      <c r="I63" s="103"/>
      <c r="J63" s="103">
        <v>1</v>
      </c>
      <c r="K63" s="106">
        <f t="shared" si="1"/>
        <v>1</v>
      </c>
      <c r="L63" s="107"/>
      <c r="M63" s="103"/>
      <c r="N63" s="103"/>
      <c r="O63" s="104">
        <f t="shared" si="2"/>
        <v>0</v>
      </c>
      <c r="P63" s="105"/>
      <c r="Q63" s="103">
        <v>1</v>
      </c>
      <c r="R63" s="103"/>
      <c r="S63" s="108">
        <f t="shared" si="3"/>
        <v>1</v>
      </c>
      <c r="T63" s="110"/>
    </row>
    <row r="64" spans="1:20" ht="18" customHeight="1">
      <c r="A64" s="153"/>
      <c r="B64" s="11" t="s">
        <v>70</v>
      </c>
      <c r="C64" s="13" t="s">
        <v>71</v>
      </c>
      <c r="D64" s="20">
        <v>5</v>
      </c>
      <c r="E64" s="6">
        <v>7</v>
      </c>
      <c r="F64" s="6">
        <v>9</v>
      </c>
      <c r="G64" s="24">
        <f t="shared" si="0"/>
        <v>21</v>
      </c>
      <c r="H64" s="32"/>
      <c r="I64" s="6"/>
      <c r="J64" s="6"/>
      <c r="K64" s="33">
        <f t="shared" si="1"/>
        <v>0</v>
      </c>
      <c r="L64" s="27"/>
      <c r="M64" s="6"/>
      <c r="N64" s="6"/>
      <c r="O64" s="24">
        <f t="shared" si="2"/>
        <v>0</v>
      </c>
      <c r="P64" s="32"/>
      <c r="Q64" s="6"/>
      <c r="R64" s="6"/>
      <c r="S64" s="21"/>
      <c r="T64" s="15"/>
    </row>
    <row r="65" spans="1:20" ht="18" customHeight="1">
      <c r="A65" s="153"/>
      <c r="B65" s="34" t="s">
        <v>35</v>
      </c>
      <c r="C65" s="35" t="s">
        <v>106</v>
      </c>
      <c r="D65" s="36">
        <v>5</v>
      </c>
      <c r="E65" s="37">
        <v>4</v>
      </c>
      <c r="F65" s="37">
        <v>8</v>
      </c>
      <c r="G65" s="38">
        <f t="shared" si="0"/>
        <v>17</v>
      </c>
      <c r="H65" s="39"/>
      <c r="I65" s="37">
        <v>1</v>
      </c>
      <c r="J65" s="37">
        <v>1</v>
      </c>
      <c r="K65" s="40">
        <f t="shared" si="1"/>
        <v>2</v>
      </c>
      <c r="L65" s="41"/>
      <c r="M65" s="37"/>
      <c r="N65" s="37"/>
      <c r="O65" s="38">
        <f t="shared" si="2"/>
        <v>0</v>
      </c>
      <c r="P65" s="39"/>
      <c r="Q65" s="37">
        <v>2</v>
      </c>
      <c r="R65" s="37"/>
      <c r="S65" s="42">
        <f t="shared" si="3"/>
        <v>2</v>
      </c>
      <c r="T65" s="53"/>
    </row>
    <row r="66" spans="1:20" ht="18" customHeight="1">
      <c r="A66" s="153"/>
      <c r="B66" s="43"/>
      <c r="C66" s="12" t="s">
        <v>107</v>
      </c>
      <c r="D66" s="18"/>
      <c r="E66" s="7"/>
      <c r="F66" s="7"/>
      <c r="G66" s="23"/>
      <c r="H66" s="30"/>
      <c r="I66" s="7"/>
      <c r="J66" s="7"/>
      <c r="K66" s="31"/>
      <c r="L66" s="26"/>
      <c r="M66" s="7"/>
      <c r="N66" s="7"/>
      <c r="O66" s="23"/>
      <c r="P66" s="30"/>
      <c r="Q66" s="7"/>
      <c r="R66" s="7"/>
      <c r="S66" s="19"/>
      <c r="T66" s="14"/>
    </row>
    <row r="67" spans="1:20" ht="18" customHeight="1">
      <c r="A67" s="153"/>
      <c r="B67" s="44" t="s">
        <v>36</v>
      </c>
      <c r="C67" s="45" t="s">
        <v>108</v>
      </c>
      <c r="D67" s="46">
        <v>4</v>
      </c>
      <c r="E67" s="47">
        <v>5</v>
      </c>
      <c r="F67" s="47">
        <v>7</v>
      </c>
      <c r="G67" s="48">
        <f t="shared" si="0"/>
        <v>16</v>
      </c>
      <c r="H67" s="49"/>
      <c r="I67" s="47">
        <v>1</v>
      </c>
      <c r="J67" s="47">
        <v>1</v>
      </c>
      <c r="K67" s="50">
        <f t="shared" si="1"/>
        <v>2</v>
      </c>
      <c r="L67" s="51"/>
      <c r="M67" s="47"/>
      <c r="N67" s="47"/>
      <c r="O67" s="48">
        <f t="shared" si="2"/>
        <v>0</v>
      </c>
      <c r="P67" s="49">
        <v>1</v>
      </c>
      <c r="Q67" s="47">
        <v>1</v>
      </c>
      <c r="R67" s="47">
        <v>1</v>
      </c>
      <c r="S67" s="52">
        <f t="shared" si="3"/>
        <v>3</v>
      </c>
      <c r="T67" s="56"/>
    </row>
    <row r="68" spans="1:20" ht="18" customHeight="1">
      <c r="A68" s="154"/>
      <c r="B68" s="79"/>
      <c r="C68" s="80" t="s">
        <v>109</v>
      </c>
      <c r="D68" s="81"/>
      <c r="E68" s="82"/>
      <c r="F68" s="82"/>
      <c r="G68" s="83"/>
      <c r="H68" s="84"/>
      <c r="I68" s="82"/>
      <c r="J68" s="82"/>
      <c r="K68" s="85"/>
      <c r="L68" s="86"/>
      <c r="M68" s="82"/>
      <c r="N68" s="82"/>
      <c r="O68" s="83"/>
      <c r="P68" s="84"/>
      <c r="Q68" s="82"/>
      <c r="R68" s="82"/>
      <c r="S68" s="87"/>
      <c r="T68" s="88"/>
    </row>
    <row r="69" spans="1:20" ht="18" customHeight="1">
      <c r="A69" s="165" t="s">
        <v>72</v>
      </c>
      <c r="B69" s="44" t="s">
        <v>37</v>
      </c>
      <c r="C69" s="45" t="s">
        <v>110</v>
      </c>
      <c r="D69" s="46">
        <v>5</v>
      </c>
      <c r="E69" s="47">
        <v>6</v>
      </c>
      <c r="F69" s="47">
        <v>8</v>
      </c>
      <c r="G69" s="48">
        <f t="shared" si="0"/>
        <v>19</v>
      </c>
      <c r="H69" s="49"/>
      <c r="I69" s="47">
        <v>1</v>
      </c>
      <c r="J69" s="47">
        <v>1</v>
      </c>
      <c r="K69" s="50">
        <f t="shared" si="1"/>
        <v>2</v>
      </c>
      <c r="L69" s="51"/>
      <c r="M69" s="47"/>
      <c r="N69" s="47"/>
      <c r="O69" s="48">
        <f t="shared" si="2"/>
        <v>0</v>
      </c>
      <c r="P69" s="49"/>
      <c r="Q69" s="47"/>
      <c r="R69" s="47"/>
      <c r="S69" s="52">
        <f t="shared" si="3"/>
        <v>0</v>
      </c>
      <c r="T69" s="56"/>
    </row>
    <row r="70" spans="1:20" ht="18" customHeight="1">
      <c r="A70" s="153"/>
      <c r="B70" s="44"/>
      <c r="C70" s="45" t="s">
        <v>111</v>
      </c>
      <c r="D70" s="46"/>
      <c r="E70" s="47"/>
      <c r="F70" s="47"/>
      <c r="G70" s="48"/>
      <c r="H70" s="49"/>
      <c r="I70" s="47"/>
      <c r="J70" s="47"/>
      <c r="K70" s="50"/>
      <c r="L70" s="51"/>
      <c r="M70" s="47"/>
      <c r="N70" s="47"/>
      <c r="O70" s="48"/>
      <c r="P70" s="49"/>
      <c r="Q70" s="47"/>
      <c r="R70" s="47"/>
      <c r="S70" s="52"/>
      <c r="T70" s="56"/>
    </row>
    <row r="71" spans="1:20" ht="18" customHeight="1">
      <c r="A71" s="153"/>
      <c r="B71" s="44"/>
      <c r="C71" s="45" t="s">
        <v>93</v>
      </c>
      <c r="D71" s="46"/>
      <c r="E71" s="47"/>
      <c r="F71" s="47"/>
      <c r="G71" s="48"/>
      <c r="H71" s="49"/>
      <c r="I71" s="47"/>
      <c r="J71" s="47"/>
      <c r="K71" s="50"/>
      <c r="L71" s="51"/>
      <c r="M71" s="47"/>
      <c r="N71" s="47"/>
      <c r="O71" s="48"/>
      <c r="P71" s="49"/>
      <c r="Q71" s="47"/>
      <c r="R71" s="47"/>
      <c r="S71" s="52"/>
      <c r="T71" s="56"/>
    </row>
    <row r="72" spans="1:20" ht="33.75" customHeight="1">
      <c r="A72" s="153"/>
      <c r="B72" s="11" t="s">
        <v>38</v>
      </c>
      <c r="C72" s="13" t="s">
        <v>73</v>
      </c>
      <c r="D72" s="20">
        <v>5</v>
      </c>
      <c r="E72" s="6">
        <v>6</v>
      </c>
      <c r="F72" s="6">
        <v>8</v>
      </c>
      <c r="G72" s="24">
        <f t="shared" si="0"/>
        <v>19</v>
      </c>
      <c r="H72" s="32"/>
      <c r="I72" s="6"/>
      <c r="J72" s="6">
        <v>1</v>
      </c>
      <c r="K72" s="33">
        <f t="shared" si="1"/>
        <v>1</v>
      </c>
      <c r="L72" s="27"/>
      <c r="M72" s="6"/>
      <c r="N72" s="6"/>
      <c r="O72" s="24">
        <f t="shared" si="2"/>
        <v>0</v>
      </c>
      <c r="P72" s="32"/>
      <c r="Q72" s="6">
        <v>1</v>
      </c>
      <c r="R72" s="6"/>
      <c r="S72" s="21">
        <f t="shared" si="3"/>
        <v>1</v>
      </c>
      <c r="T72" s="15"/>
    </row>
    <row r="73" spans="1:20" ht="18" customHeight="1">
      <c r="A73" s="153"/>
      <c r="B73" s="34" t="s">
        <v>39</v>
      </c>
      <c r="C73" s="35" t="s">
        <v>117</v>
      </c>
      <c r="D73" s="36">
        <v>5</v>
      </c>
      <c r="E73" s="37">
        <v>4</v>
      </c>
      <c r="F73" s="37">
        <v>7</v>
      </c>
      <c r="G73" s="38">
        <f t="shared" si="0"/>
        <v>16</v>
      </c>
      <c r="H73" s="39"/>
      <c r="I73" s="37">
        <v>1</v>
      </c>
      <c r="J73" s="37">
        <v>1</v>
      </c>
      <c r="K73" s="40">
        <f t="shared" si="1"/>
        <v>2</v>
      </c>
      <c r="L73" s="41"/>
      <c r="M73" s="37"/>
      <c r="N73" s="37"/>
      <c r="O73" s="38">
        <f t="shared" si="2"/>
        <v>0</v>
      </c>
      <c r="P73" s="39"/>
      <c r="Q73" s="37">
        <v>2</v>
      </c>
      <c r="R73" s="37">
        <v>1</v>
      </c>
      <c r="S73" s="42">
        <f t="shared" si="3"/>
        <v>3</v>
      </c>
      <c r="T73" s="53"/>
    </row>
    <row r="74" spans="1:20" ht="18" customHeight="1">
      <c r="A74" s="153"/>
      <c r="B74" s="44"/>
      <c r="C74" s="45" t="s">
        <v>118</v>
      </c>
      <c r="D74" s="46"/>
      <c r="E74" s="47"/>
      <c r="F74" s="47"/>
      <c r="G74" s="48"/>
      <c r="H74" s="49"/>
      <c r="I74" s="47"/>
      <c r="J74" s="47"/>
      <c r="K74" s="50"/>
      <c r="L74" s="51"/>
      <c r="M74" s="47"/>
      <c r="N74" s="47"/>
      <c r="O74" s="48"/>
      <c r="P74" s="49"/>
      <c r="Q74" s="47"/>
      <c r="R74" s="47"/>
      <c r="S74" s="52"/>
      <c r="T74" s="56"/>
    </row>
    <row r="75" spans="1:20" ht="60.75" customHeight="1">
      <c r="A75" s="153"/>
      <c r="B75" s="100" t="s">
        <v>40</v>
      </c>
      <c r="C75" s="101" t="s">
        <v>74</v>
      </c>
      <c r="D75" s="102">
        <v>4</v>
      </c>
      <c r="E75" s="103">
        <v>4</v>
      </c>
      <c r="F75" s="103">
        <v>7</v>
      </c>
      <c r="G75" s="104">
        <f t="shared" si="0"/>
        <v>15</v>
      </c>
      <c r="H75" s="105"/>
      <c r="I75" s="103">
        <v>1</v>
      </c>
      <c r="J75" s="103">
        <v>2</v>
      </c>
      <c r="K75" s="106">
        <f t="shared" si="1"/>
        <v>3</v>
      </c>
      <c r="L75" s="107"/>
      <c r="M75" s="103">
        <v>1</v>
      </c>
      <c r="N75" s="103"/>
      <c r="O75" s="104">
        <f t="shared" si="2"/>
        <v>1</v>
      </c>
      <c r="P75" s="105">
        <v>1</v>
      </c>
      <c r="Q75" s="103">
        <v>1</v>
      </c>
      <c r="R75" s="103"/>
      <c r="S75" s="108">
        <f t="shared" si="3"/>
        <v>2</v>
      </c>
      <c r="T75" s="109"/>
    </row>
    <row r="76" spans="1:20" ht="33.75" customHeight="1">
      <c r="A76" s="153"/>
      <c r="B76" s="11" t="s">
        <v>41</v>
      </c>
      <c r="C76" s="13" t="s">
        <v>75</v>
      </c>
      <c r="D76" s="20">
        <v>1</v>
      </c>
      <c r="E76" s="6">
        <v>5</v>
      </c>
      <c r="F76" s="6">
        <v>8</v>
      </c>
      <c r="G76" s="24">
        <f t="shared" si="0"/>
        <v>14</v>
      </c>
      <c r="H76" s="32">
        <v>2</v>
      </c>
      <c r="I76" s="6">
        <v>1</v>
      </c>
      <c r="J76" s="6">
        <v>1</v>
      </c>
      <c r="K76" s="33">
        <f t="shared" si="1"/>
        <v>4</v>
      </c>
      <c r="L76" s="27">
        <v>1</v>
      </c>
      <c r="M76" s="6">
        <v>1</v>
      </c>
      <c r="N76" s="6"/>
      <c r="O76" s="24">
        <f t="shared" si="2"/>
        <v>2</v>
      </c>
      <c r="P76" s="32">
        <v>1</v>
      </c>
      <c r="Q76" s="6"/>
      <c r="R76" s="6"/>
      <c r="S76" s="21">
        <f t="shared" si="3"/>
        <v>1</v>
      </c>
      <c r="T76" s="58"/>
    </row>
    <row r="77" spans="1:20" ht="18" customHeight="1">
      <c r="A77" s="153"/>
      <c r="B77" s="34" t="s">
        <v>42</v>
      </c>
      <c r="C77" s="35" t="s">
        <v>112</v>
      </c>
      <c r="D77" s="36">
        <v>5</v>
      </c>
      <c r="E77" s="37">
        <v>6</v>
      </c>
      <c r="F77" s="37">
        <v>7</v>
      </c>
      <c r="G77" s="38">
        <f>SUM(D77:F77)</f>
        <v>18</v>
      </c>
      <c r="H77" s="39"/>
      <c r="I77" s="37">
        <v>1</v>
      </c>
      <c r="J77" s="37">
        <v>2</v>
      </c>
      <c r="K77" s="40">
        <f t="shared" si="1"/>
        <v>3</v>
      </c>
      <c r="L77" s="41"/>
      <c r="M77" s="37"/>
      <c r="N77" s="37"/>
      <c r="O77" s="38">
        <f>SUM(L77:N77)</f>
        <v>0</v>
      </c>
      <c r="P77" s="39"/>
      <c r="Q77" s="37"/>
      <c r="R77" s="37"/>
      <c r="S77" s="42">
        <f t="shared" si="3"/>
        <v>0</v>
      </c>
      <c r="T77" s="53"/>
    </row>
    <row r="78" spans="1:20" ht="18" customHeight="1" thickBot="1">
      <c r="A78" s="166"/>
      <c r="B78" s="90"/>
      <c r="C78" s="91" t="s">
        <v>93</v>
      </c>
      <c r="D78" s="92"/>
      <c r="E78" s="93"/>
      <c r="F78" s="93"/>
      <c r="G78" s="94"/>
      <c r="H78" s="95"/>
      <c r="I78" s="93"/>
      <c r="J78" s="93"/>
      <c r="K78" s="96"/>
      <c r="L78" s="97"/>
      <c r="M78" s="93"/>
      <c r="N78" s="93"/>
      <c r="O78" s="94"/>
      <c r="P78" s="95"/>
      <c r="Q78" s="93"/>
      <c r="R78" s="93"/>
      <c r="S78" s="98"/>
      <c r="T78" s="99"/>
    </row>
    <row r="79" spans="1:4" s="1" customFormat="1" ht="18.75" customHeight="1" thickTop="1">
      <c r="A79" s="151" t="s">
        <v>142</v>
      </c>
      <c r="B79" s="151"/>
      <c r="C79" s="151"/>
      <c r="D79" s="136"/>
    </row>
  </sheetData>
  <sheetProtection/>
  <mergeCells count="20">
    <mergeCell ref="T2:T3"/>
    <mergeCell ref="A4:A10"/>
    <mergeCell ref="A11:A21"/>
    <mergeCell ref="A22:A40"/>
    <mergeCell ref="A2:C3"/>
    <mergeCell ref="D2:G2"/>
    <mergeCell ref="H2:K2"/>
    <mergeCell ref="L2:O2"/>
    <mergeCell ref="P2:S2"/>
    <mergeCell ref="A41:A43"/>
    <mergeCell ref="A69:A78"/>
    <mergeCell ref="A44:C45"/>
    <mergeCell ref="D44:G44"/>
    <mergeCell ref="A46:A57"/>
    <mergeCell ref="A79:C79"/>
    <mergeCell ref="A58:A68"/>
    <mergeCell ref="L44:O44"/>
    <mergeCell ref="P44:S44"/>
    <mergeCell ref="T44:T45"/>
    <mergeCell ref="H44:K44"/>
  </mergeCells>
  <printOptions/>
  <pageMargins left="0.6299212598425197" right="0" top="0.5511811023622047" bottom="0" header="0.31496062992125984" footer="0.31496062992125984"/>
  <pageSetup horizontalDpi="600" verticalDpi="600" orientation="landscape" paperSize="9" scale="59" r:id="rId1"/>
  <headerFooter>
    <oddFooter>&amp;R&amp;"AR P丸ゴシック体M,標準"&amp;9&amp;D</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S76" sqref="S76"/>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tsubomi02</dc:creator>
  <cp:keywords/>
  <dc:description/>
  <cp:lastModifiedBy>tsubomi02</cp:lastModifiedBy>
  <cp:lastPrinted>2020-01-08T03:07:01Z</cp:lastPrinted>
  <dcterms:created xsi:type="dcterms:W3CDTF">2016-10-28T03:57:21Z</dcterms:created>
  <dcterms:modified xsi:type="dcterms:W3CDTF">2020-02-21T10:08:39Z</dcterms:modified>
  <cp:category/>
  <cp:version/>
  <cp:contentType/>
  <cp:contentStatus/>
</cp:coreProperties>
</file>